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\Desktop\zahrada Jirčany\"/>
    </mc:Choice>
  </mc:AlternateContent>
  <xr:revisionPtr revIDLastSave="0" documentId="13_ncr:1_{548B7021-FEBE-47ED-ADE4-1A76E0E7F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List1!$A$1:$F$38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</calcChain>
</file>

<file path=xl/sharedStrings.xml><?xml version="1.0" encoding="utf-8"?>
<sst xmlns="http://schemas.openxmlformats.org/spreadsheetml/2006/main" count="71" uniqueCount="46">
  <si>
    <t>Pořadí</t>
  </si>
  <si>
    <t>Práce :</t>
  </si>
  <si>
    <t>množství</t>
  </si>
  <si>
    <t>mj</t>
  </si>
  <si>
    <t>Cena/mj [Kč]</t>
  </si>
  <si>
    <t>Cena [Kč]</t>
  </si>
  <si>
    <t>ks</t>
  </si>
  <si>
    <t xml:space="preserve">Rozebrání zamkové dlažby 60mm Y,M2 a vyskladaní na palety a čištění na novou pokladku dlažby .  </t>
  </si>
  <si>
    <t>Smrštovací folie na zabalení palet+manipulace</t>
  </si>
  <si>
    <t>t</t>
  </si>
  <si>
    <t>Přesuny po stavbě a nakladání na kontejnery /tuny/</t>
  </si>
  <si>
    <t>Vyškové zaměření po hrubých terenních pracech-odvodnění,deštové svody,podklad pod novou dlažbu,obrubníky,parkove plochy.</t>
  </si>
  <si>
    <t>bm</t>
  </si>
  <si>
    <t>Úprava napojení na dešťovou kanalizaci, pokládka potrubí KG 160 mm D+M</t>
  </si>
  <si>
    <t>Osazení sadových obrubníků - parkan- (100x35x7,5) - betonová směs, práce, materiál, doprava</t>
  </si>
  <si>
    <t>Kanalizační šachty KG 400mm rovné dno. Pojezdový poklop třídy D, 400mm kulatý</t>
  </si>
  <si>
    <t>Kanalizační šachty KG 400mm dno 3 x odbočka+1 nátok. Pojezdový poklop třídy D, 400mm kulatý</t>
  </si>
  <si>
    <t>Štěrkodrť s dopravou 8-16 mm</t>
  </si>
  <si>
    <t>Štěrkodrť s dopravou 4-8 mm</t>
  </si>
  <si>
    <t>Hutnění štěrkového lože po vrstvách + přesun materiálu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</si>
  <si>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</si>
  <si>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Geotextilie 300 g/m</t>
    </r>
    <r>
      <rPr>
        <vertAlign val="superscript"/>
        <sz val="10"/>
        <rFont val="Arial"/>
        <family val="2"/>
        <charset val="238"/>
      </rPr>
      <t>2</t>
    </r>
  </si>
  <si>
    <t>Pokládka geotextílie</t>
  </si>
  <si>
    <t>Keramický obklad okolo budovy D+M včetně silikonóvého ošetření spar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</si>
  <si>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</si>
  <si>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rPr>
        <sz val="10"/>
        <rFont val="Arial"/>
        <family val="2"/>
        <charset val="238"/>
      </rPr>
      <t>Rozšíření na nové revizní šachty, na novou kanalizaci, piskové lože, zásyp a hutnění po vrstvách, odvoz přebytečného výkopku na skládku.</t>
    </r>
    <r>
      <rPr>
        <b/>
        <u/>
        <sz val="10"/>
        <rFont val="Arial"/>
        <family val="2"/>
        <charset val="238"/>
      </rPr>
      <t xml:space="preserve"> </t>
    </r>
  </si>
  <si>
    <t>Strojní a ruční výkop na novou kanalizaci,  piskové lože, zasyp a hutnění po vrstvách, odvoz přebytečného výkopku na skládku.</t>
  </si>
  <si>
    <t>Ruční bourací práce beton, asfalt, skala.</t>
  </si>
  <si>
    <t>Ruční výkopové práce  v zemině</t>
  </si>
  <si>
    <t>Oprava stávajícího betonového povrchu (vybourání, likvidace, zabetonování)</t>
  </si>
  <si>
    <t xml:space="preserve">Oprava zídek a pískoviště spravbetonovou směsí </t>
  </si>
  <si>
    <t xml:space="preserve">Penetrace stávající betonové plochy </t>
  </si>
  <si>
    <t>Přesun brány</t>
  </si>
  <si>
    <t>kpl</t>
  </si>
  <si>
    <t>VRN - doprava materiálu, zaměstnanců a techniky, likvidace odpadu,….</t>
  </si>
  <si>
    <t>Vybourání betonových chodníčků okolo části stavby+odvoz /m3/</t>
  </si>
  <si>
    <t>Odstranění pařezů.</t>
  </si>
  <si>
    <t xml:space="preserve">Zařizení a zabezpečení staveniště,mobilní WC. </t>
  </si>
  <si>
    <t>D+M litého poliuretanového povrchu EPDM tl. 10 mm, barva zelená</t>
  </si>
  <si>
    <t>Dlažba CSB - cihla 80 mm červená - dodávka</t>
  </si>
  <si>
    <t xml:space="preserve">Hydroizolace okolo budovy o výšce 0,25 m D+M včetně silikonu  </t>
  </si>
  <si>
    <t>Dlažba - pokládka, přehutnění, dosyp křmičitým pískem</t>
  </si>
  <si>
    <t>Veškeré stavební práce budou fakturovany dle cenové nabídky a po položkách které budou provedeny a odsouhlaseny (dle skutečného stavu), vše bude potvrzováno ve stavebním deníku, veškeré vícepráce budou odsouhlasovány investorem a potvrzeny ve stavebním deníku, poté je bude možno  fakturovat.</t>
  </si>
  <si>
    <t xml:space="preserve">Betonový potěr pod zámkovou dlažbu do 30 mm v ploše </t>
  </si>
  <si>
    <t>„Rekonstrukce zahrady u č.p. 13 v Dolních Jirčanech“ - orientační rozpočet</t>
  </si>
  <si>
    <t xml:space="preserve">Celkem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</si>
</sst>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sz val="14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left" wrapText="1" readingOrder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49" fontId="3" fillId="0" borderId="1" xfId="0" applyNumberFormat="1" applyFont="1" applyBorder="1" applyAlignment="1" applyProtection="1">
      <alignment horizontal="left" wrapText="1" readingOrder="1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2" fillId="2" borderId="1" xfId="0" applyNumberFormat="1" applyFont="1" applyFill="1" applyBorder="1"/>
    <xf numFmtId="49" fontId="4" fillId="0" borderId="1" xfId="0" applyNumberFormat="1" applyFont="1" applyBorder="1" applyAlignment="1" applyProtection="1">
      <alignment horizontal="left" wrapText="1" readingOrder="1"/>
      <protection locked="0"/>
    </xf>
    <xf numFmtId="0" fontId="1" fillId="0" borderId="1" xfId="0" applyFont="1" applyBorder="1"/>
    <xf numFmtId="0" fontId="8" fillId="0" borderId="0" xfId="0" applyFont="1"/>
    <xf numFmtId="49" fontId="5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22" zoomScale="115" workbookViewId="0">
      <selection activeCell="B46" sqref="B46"/>
    </sheetView>
  </sheetViews>
  <sheetFormatPr defaultRowHeight="15" x14ac:dyDescent="0.25"/>
  <cols>
    <col min="2" max="2" width="79.140625" customWidth="1"/>
    <col min="3" max="3" width="9" bestFit="1" customWidth="1"/>
    <col min="4" max="4" width="4" bestFit="1" customWidth="1"/>
    <col min="5" max="5" width="12.5703125" bestFit="1" customWidth="1"/>
    <col min="6" max="6" width="15.28515625" bestFit="1" customWidth="1"/>
  </cols>
  <sheetData>
    <row r="1" spans="1:6" ht="18.75" x14ac:dyDescent="0.3">
      <c r="A1" s="10" t="s">
        <v>44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x14ac:dyDescent="0.25">
      <c r="A3" s="6">
        <v>1</v>
      </c>
      <c r="B3" s="4" t="s">
        <v>36</v>
      </c>
      <c r="C3" s="1">
        <v>1</v>
      </c>
      <c r="D3" s="2" t="s">
        <v>33</v>
      </c>
      <c r="E3" s="3">
        <v>4500</v>
      </c>
      <c r="F3" s="7">
        <f>C3*E3</f>
        <v>4500</v>
      </c>
    </row>
    <row r="4" spans="1:6" x14ac:dyDescent="0.25">
      <c r="A4" s="6">
        <v>2</v>
      </c>
      <c r="B4" s="4" t="s">
        <v>37</v>
      </c>
      <c r="C4" s="1">
        <v>1</v>
      </c>
      <c r="D4" s="2" t="s">
        <v>33</v>
      </c>
      <c r="E4" s="3">
        <v>12500</v>
      </c>
      <c r="F4" s="7">
        <f t="shared" ref="F4:F33" si="0">C4*E4</f>
        <v>12500</v>
      </c>
    </row>
    <row r="5" spans="1:6" ht="26.25" x14ac:dyDescent="0.25">
      <c r="A5" s="6">
        <v>3</v>
      </c>
      <c r="B5" s="4" t="s">
        <v>7</v>
      </c>
      <c r="C5" s="1">
        <v>350</v>
      </c>
      <c r="D5" s="2" t="s">
        <v>20</v>
      </c>
      <c r="E5" s="3">
        <v>75</v>
      </c>
      <c r="F5" s="7">
        <f t="shared" si="0"/>
        <v>26250</v>
      </c>
    </row>
    <row r="6" spans="1:6" x14ac:dyDescent="0.25">
      <c r="A6" s="6">
        <v>4</v>
      </c>
      <c r="B6" s="4" t="s">
        <v>8</v>
      </c>
      <c r="C6" s="1">
        <v>1</v>
      </c>
      <c r="D6" s="2" t="s">
        <v>6</v>
      </c>
      <c r="E6" s="3">
        <v>2785</v>
      </c>
      <c r="F6" s="7">
        <f t="shared" si="0"/>
        <v>2785</v>
      </c>
    </row>
    <row r="7" spans="1:6" ht="17.25" x14ac:dyDescent="0.25">
      <c r="A7" s="6">
        <v>5</v>
      </c>
      <c r="B7" s="4" t="s">
        <v>35</v>
      </c>
      <c r="C7" s="1">
        <v>12</v>
      </c>
      <c r="D7" s="2" t="s">
        <v>24</v>
      </c>
      <c r="E7" s="3">
        <v>2900</v>
      </c>
      <c r="F7" s="7">
        <f t="shared" si="0"/>
        <v>34800</v>
      </c>
    </row>
    <row r="8" spans="1:6" x14ac:dyDescent="0.25">
      <c r="A8" s="6">
        <v>6</v>
      </c>
      <c r="B8" s="4" t="s">
        <v>10</v>
      </c>
      <c r="C8" s="1">
        <v>20</v>
      </c>
      <c r="D8" s="2" t="s">
        <v>9</v>
      </c>
      <c r="E8" s="3">
        <v>195</v>
      </c>
      <c r="F8" s="7">
        <f t="shared" si="0"/>
        <v>3900</v>
      </c>
    </row>
    <row r="9" spans="1:6" ht="26.25" x14ac:dyDescent="0.25">
      <c r="A9" s="6">
        <v>7</v>
      </c>
      <c r="B9" s="4" t="s">
        <v>11</v>
      </c>
      <c r="C9" s="1">
        <v>1</v>
      </c>
      <c r="D9" s="2" t="s">
        <v>6</v>
      </c>
      <c r="E9" s="3">
        <v>10000</v>
      </c>
      <c r="F9" s="7">
        <f t="shared" si="0"/>
        <v>10000</v>
      </c>
    </row>
    <row r="10" spans="1:6" ht="17.25" x14ac:dyDescent="0.25">
      <c r="A10" s="6">
        <v>8</v>
      </c>
      <c r="B10" s="4" t="s">
        <v>28</v>
      </c>
      <c r="C10" s="1">
        <v>10</v>
      </c>
      <c r="D10" s="2" t="s">
        <v>24</v>
      </c>
      <c r="E10" s="3">
        <v>1520</v>
      </c>
      <c r="F10" s="7">
        <f t="shared" si="0"/>
        <v>15200</v>
      </c>
    </row>
    <row r="11" spans="1:6" ht="17.25" x14ac:dyDescent="0.25">
      <c r="A11" s="6">
        <v>9</v>
      </c>
      <c r="B11" s="4" t="s">
        <v>27</v>
      </c>
      <c r="C11" s="1">
        <v>8</v>
      </c>
      <c r="D11" s="2" t="s">
        <v>24</v>
      </c>
      <c r="E11" s="3">
        <v>2900</v>
      </c>
      <c r="F11" s="7">
        <f t="shared" si="0"/>
        <v>23200</v>
      </c>
    </row>
    <row r="12" spans="1:6" ht="26.25" x14ac:dyDescent="0.25">
      <c r="A12" s="6">
        <v>10</v>
      </c>
      <c r="B12" s="4" t="s">
        <v>26</v>
      </c>
      <c r="C12" s="1">
        <v>50</v>
      </c>
      <c r="D12" s="2" t="s">
        <v>12</v>
      </c>
      <c r="E12" s="3">
        <v>850</v>
      </c>
      <c r="F12" s="7">
        <f t="shared" si="0"/>
        <v>42500</v>
      </c>
    </row>
    <row r="13" spans="1:6" ht="26.25" x14ac:dyDescent="0.25">
      <c r="A13" s="6">
        <v>11</v>
      </c>
      <c r="B13" s="8" t="s">
        <v>25</v>
      </c>
      <c r="C13" s="1">
        <v>6</v>
      </c>
      <c r="D13" s="2" t="s">
        <v>6</v>
      </c>
      <c r="E13" s="3">
        <v>12000</v>
      </c>
      <c r="F13" s="7">
        <f>C13*E13</f>
        <v>72000</v>
      </c>
    </row>
    <row r="14" spans="1:6" ht="26.25" x14ac:dyDescent="0.25">
      <c r="A14" s="6">
        <v>12</v>
      </c>
      <c r="B14" s="4" t="s">
        <v>14</v>
      </c>
      <c r="C14" s="1">
        <v>50</v>
      </c>
      <c r="D14" s="2" t="s">
        <v>12</v>
      </c>
      <c r="E14" s="3">
        <v>720</v>
      </c>
      <c r="F14" s="7">
        <f t="shared" si="0"/>
        <v>36000</v>
      </c>
    </row>
    <row r="15" spans="1:6" x14ac:dyDescent="0.25">
      <c r="A15" s="6">
        <v>13</v>
      </c>
      <c r="B15" s="4" t="s">
        <v>13</v>
      </c>
      <c r="C15" s="1">
        <v>50</v>
      </c>
      <c r="D15" s="2" t="s">
        <v>12</v>
      </c>
      <c r="E15" s="3">
        <v>825</v>
      </c>
      <c r="F15" s="7">
        <f t="shared" si="0"/>
        <v>41250</v>
      </c>
    </row>
    <row r="16" spans="1:6" x14ac:dyDescent="0.25">
      <c r="A16" s="6">
        <v>14</v>
      </c>
      <c r="B16" s="4" t="s">
        <v>15</v>
      </c>
      <c r="C16" s="1">
        <v>2</v>
      </c>
      <c r="D16" s="2" t="s">
        <v>6</v>
      </c>
      <c r="E16" s="3">
        <v>6800</v>
      </c>
      <c r="F16" s="7">
        <f t="shared" si="0"/>
        <v>13600</v>
      </c>
    </row>
    <row r="17" spans="1:6" ht="26.25" x14ac:dyDescent="0.25">
      <c r="A17" s="6">
        <v>15</v>
      </c>
      <c r="B17" s="4" t="s">
        <v>16</v>
      </c>
      <c r="C17" s="1">
        <v>2</v>
      </c>
      <c r="D17" s="2" t="s">
        <v>6</v>
      </c>
      <c r="E17" s="3">
        <v>8950</v>
      </c>
      <c r="F17" s="7">
        <f t="shared" si="0"/>
        <v>17900</v>
      </c>
    </row>
    <row r="18" spans="1:6" x14ac:dyDescent="0.25">
      <c r="A18" s="6">
        <v>16</v>
      </c>
      <c r="B18" s="4" t="s">
        <v>17</v>
      </c>
      <c r="C18" s="1">
        <v>2</v>
      </c>
      <c r="D18" s="2" t="s">
        <v>9</v>
      </c>
      <c r="E18" s="3">
        <v>1150</v>
      </c>
      <c r="F18" s="7">
        <f t="shared" si="0"/>
        <v>2300</v>
      </c>
    </row>
    <row r="19" spans="1:6" x14ac:dyDescent="0.25">
      <c r="A19" s="6">
        <v>17</v>
      </c>
      <c r="B19" s="4" t="s">
        <v>18</v>
      </c>
      <c r="C19" s="1">
        <v>1</v>
      </c>
      <c r="D19" s="2" t="s">
        <v>9</v>
      </c>
      <c r="E19" s="3">
        <v>1150</v>
      </c>
      <c r="F19" s="7">
        <f t="shared" si="0"/>
        <v>1150</v>
      </c>
    </row>
    <row r="20" spans="1:6" ht="17.25" x14ac:dyDescent="0.25">
      <c r="A20" s="6">
        <v>18</v>
      </c>
      <c r="B20" s="4" t="s">
        <v>19</v>
      </c>
      <c r="C20" s="1">
        <v>10</v>
      </c>
      <c r="D20" s="2" t="s">
        <v>20</v>
      </c>
      <c r="E20" s="3">
        <v>125</v>
      </c>
      <c r="F20" s="7">
        <f t="shared" si="0"/>
        <v>1250</v>
      </c>
    </row>
    <row r="21" spans="1:6" ht="17.25" x14ac:dyDescent="0.25">
      <c r="A21" s="6">
        <v>19</v>
      </c>
      <c r="B21" s="4" t="s">
        <v>21</v>
      </c>
      <c r="C21" s="1">
        <v>10</v>
      </c>
      <c r="D21" s="2" t="s">
        <v>20</v>
      </c>
      <c r="E21" s="3">
        <v>65</v>
      </c>
      <c r="F21" s="7">
        <f t="shared" si="0"/>
        <v>650</v>
      </c>
    </row>
    <row r="22" spans="1:6" ht="17.25" x14ac:dyDescent="0.25">
      <c r="A22" s="6">
        <v>20</v>
      </c>
      <c r="B22" s="4" t="s">
        <v>22</v>
      </c>
      <c r="C22" s="1">
        <v>10</v>
      </c>
      <c r="D22" s="2" t="s">
        <v>20</v>
      </c>
      <c r="E22" s="3">
        <v>35</v>
      </c>
      <c r="F22" s="7">
        <f t="shared" si="0"/>
        <v>350</v>
      </c>
    </row>
    <row r="23" spans="1:6" x14ac:dyDescent="0.25">
      <c r="A23" s="6">
        <v>21</v>
      </c>
      <c r="B23" s="4" t="s">
        <v>40</v>
      </c>
      <c r="C23" s="1">
        <v>30</v>
      </c>
      <c r="D23" s="2" t="s">
        <v>12</v>
      </c>
      <c r="E23" s="3">
        <v>655</v>
      </c>
      <c r="F23" s="7">
        <f t="shared" si="0"/>
        <v>19650</v>
      </c>
    </row>
    <row r="24" spans="1:6" x14ac:dyDescent="0.25">
      <c r="A24" s="6">
        <v>22</v>
      </c>
      <c r="B24" s="4" t="s">
        <v>23</v>
      </c>
      <c r="C24" s="1">
        <v>30</v>
      </c>
      <c r="D24" s="2" t="s">
        <v>12</v>
      </c>
      <c r="E24" s="3">
        <v>490</v>
      </c>
      <c r="F24" s="7">
        <f t="shared" si="0"/>
        <v>14700</v>
      </c>
    </row>
    <row r="25" spans="1:6" ht="17.25" x14ac:dyDescent="0.25">
      <c r="A25" s="6">
        <v>23</v>
      </c>
      <c r="B25" s="4" t="s">
        <v>39</v>
      </c>
      <c r="C25" s="1">
        <v>420</v>
      </c>
      <c r="D25" s="2" t="s">
        <v>20</v>
      </c>
      <c r="E25" s="3">
        <v>519</v>
      </c>
      <c r="F25" s="7">
        <f t="shared" si="0"/>
        <v>217980</v>
      </c>
    </row>
    <row r="26" spans="1:6" ht="17.25" x14ac:dyDescent="0.25">
      <c r="A26" s="6">
        <v>24</v>
      </c>
      <c r="B26" s="4" t="s">
        <v>41</v>
      </c>
      <c r="C26" s="1">
        <v>420</v>
      </c>
      <c r="D26" s="2" t="s">
        <v>20</v>
      </c>
      <c r="E26" s="3">
        <v>325</v>
      </c>
      <c r="F26" s="7">
        <f t="shared" si="0"/>
        <v>136500</v>
      </c>
    </row>
    <row r="27" spans="1:6" ht="17.25" x14ac:dyDescent="0.25">
      <c r="A27" s="6">
        <v>25</v>
      </c>
      <c r="B27" s="4" t="s">
        <v>43</v>
      </c>
      <c r="C27" s="1">
        <v>410</v>
      </c>
      <c r="D27" s="2" t="s">
        <v>20</v>
      </c>
      <c r="E27" s="3">
        <v>125</v>
      </c>
      <c r="F27" s="7">
        <f t="shared" si="0"/>
        <v>51250</v>
      </c>
    </row>
    <row r="28" spans="1:6" ht="17.25" x14ac:dyDescent="0.25">
      <c r="A28" s="6">
        <v>26</v>
      </c>
      <c r="B28" s="4" t="s">
        <v>29</v>
      </c>
      <c r="C28" s="1">
        <v>43</v>
      </c>
      <c r="D28" s="2" t="s">
        <v>20</v>
      </c>
      <c r="E28" s="3">
        <v>595</v>
      </c>
      <c r="F28" s="7">
        <f t="shared" si="0"/>
        <v>25585</v>
      </c>
    </row>
    <row r="29" spans="1:6" x14ac:dyDescent="0.25">
      <c r="A29" s="6">
        <v>27</v>
      </c>
      <c r="B29" s="4" t="s">
        <v>32</v>
      </c>
      <c r="C29" s="1">
        <v>1</v>
      </c>
      <c r="D29" s="2" t="s">
        <v>33</v>
      </c>
      <c r="E29" s="3">
        <v>6500</v>
      </c>
      <c r="F29" s="7">
        <f t="shared" si="0"/>
        <v>6500</v>
      </c>
    </row>
    <row r="30" spans="1:6" ht="17.25" x14ac:dyDescent="0.25">
      <c r="A30" s="6">
        <v>28</v>
      </c>
      <c r="B30" s="4" t="s">
        <v>30</v>
      </c>
      <c r="C30" s="1">
        <v>90</v>
      </c>
      <c r="D30" s="2" t="s">
        <v>20</v>
      </c>
      <c r="E30" s="3">
        <v>495</v>
      </c>
      <c r="F30" s="7">
        <f t="shared" si="0"/>
        <v>44550</v>
      </c>
    </row>
    <row r="31" spans="1:6" ht="17.25" x14ac:dyDescent="0.25">
      <c r="A31" s="6">
        <v>29</v>
      </c>
      <c r="B31" s="4" t="s">
        <v>31</v>
      </c>
      <c r="C31" s="1">
        <v>100</v>
      </c>
      <c r="D31" s="2" t="s">
        <v>20</v>
      </c>
      <c r="E31" s="3">
        <v>42</v>
      </c>
      <c r="F31" s="7">
        <f t="shared" si="0"/>
        <v>4200</v>
      </c>
    </row>
    <row r="32" spans="1:6" ht="17.25" x14ac:dyDescent="0.25">
      <c r="A32" s="6">
        <v>30</v>
      </c>
      <c r="B32" s="4" t="s">
        <v>38</v>
      </c>
      <c r="C32" s="1">
        <v>100</v>
      </c>
      <c r="D32" s="2" t="s">
        <v>20</v>
      </c>
      <c r="E32" s="3">
        <v>1920</v>
      </c>
      <c r="F32" s="7">
        <f t="shared" si="0"/>
        <v>192000</v>
      </c>
    </row>
    <row r="33" spans="1:6" x14ac:dyDescent="0.25">
      <c r="A33" s="6">
        <v>31</v>
      </c>
      <c r="B33" s="4" t="s">
        <v>34</v>
      </c>
      <c r="C33" s="1">
        <v>1</v>
      </c>
      <c r="D33" s="2" t="s">
        <v>33</v>
      </c>
      <c r="E33" s="3">
        <v>45000</v>
      </c>
      <c r="F33" s="7">
        <f t="shared" si="0"/>
        <v>45000</v>
      </c>
    </row>
    <row r="34" spans="1:6" x14ac:dyDescent="0.25">
      <c r="A34" s="6"/>
      <c r="B34" s="4"/>
      <c r="C34" s="1"/>
      <c r="D34" s="2"/>
      <c r="E34" s="3"/>
      <c r="F34" s="7"/>
    </row>
    <row r="35" spans="1:6" x14ac:dyDescent="0.25">
      <c r="A35" s="6"/>
      <c r="B35" s="4"/>
      <c r="C35" s="1"/>
      <c r="D35" s="2"/>
      <c r="E35" s="3"/>
      <c r="F35" s="7"/>
    </row>
    <row r="36" spans="1:6" x14ac:dyDescent="0.25">
      <c r="A36" s="6"/>
      <c r="B36" s="9" t="s">
        <v>45</v>
      </c>
      <c r="C36" s="1"/>
      <c r="D36" s="2"/>
      <c r="E36" s="3"/>
      <c r="F36" s="7">
        <f>SUM(F3:F33)</f>
        <v>1120000</v>
      </c>
    </row>
    <row r="38" spans="1:6" ht="75.75" x14ac:dyDescent="0.25">
      <c r="B38" s="11" t="s">
        <v>42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Hejzlar</dc:creator>
  <cp:lastModifiedBy>Petra</cp:lastModifiedBy>
  <dcterms:created xsi:type="dcterms:W3CDTF">2023-03-13T10:33:42Z</dcterms:created>
  <dcterms:modified xsi:type="dcterms:W3CDTF">2023-03-29T09:14:13Z</dcterms:modified>
</cp:coreProperties>
</file>