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ZO_6_2017\"/>
    </mc:Choice>
  </mc:AlternateContent>
  <bookViews>
    <workbookView xWindow="0" yWindow="0" windowWidth="10764" windowHeight="7608"/>
  </bookViews>
  <sheets>
    <sheet name="celkem" sheetId="2" r:id="rId1"/>
    <sheet name="majetek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2" l="1"/>
  <c r="E35" i="2" s="1"/>
  <c r="D33" i="2"/>
  <c r="D35" i="2" s="1"/>
  <c r="C33" i="2"/>
  <c r="C35" i="2" s="1"/>
  <c r="B33" i="2"/>
  <c r="B35" i="2" s="1"/>
  <c r="E14" i="2"/>
  <c r="D14" i="2"/>
  <c r="C14" i="2"/>
  <c r="B14" i="2"/>
  <c r="E13" i="2"/>
  <c r="E17" i="2" s="1"/>
  <c r="D13" i="2"/>
  <c r="D17" i="2" s="1"/>
  <c r="C13" i="2"/>
  <c r="C17" i="2" s="1"/>
  <c r="B13" i="2"/>
  <c r="B17" i="2" s="1"/>
  <c r="F17" i="2" s="1"/>
  <c r="E6" i="2"/>
  <c r="D6" i="2"/>
  <c r="C6" i="2"/>
  <c r="B6" i="2"/>
  <c r="E5" i="2"/>
  <c r="D5" i="2"/>
  <c r="C5" i="2"/>
  <c r="B5" i="2"/>
  <c r="E4" i="2"/>
  <c r="D4" i="2"/>
  <c r="C4" i="2"/>
  <c r="B4" i="2"/>
  <c r="E3" i="2"/>
  <c r="E9" i="2" s="1"/>
  <c r="E27" i="2" s="1"/>
  <c r="D3" i="2"/>
  <c r="D9" i="2" s="1"/>
  <c r="D27" i="2" s="1"/>
  <c r="C3" i="2"/>
  <c r="C9" i="2" s="1"/>
  <c r="C27" i="2" s="1"/>
  <c r="B3" i="2"/>
  <c r="B9" i="2" s="1"/>
  <c r="B27" i="2" s="1"/>
  <c r="F876" i="1"/>
  <c r="F9" i="2" l="1"/>
</calcChain>
</file>

<file path=xl/sharedStrings.xml><?xml version="1.0" encoding="utf-8"?>
<sst xmlns="http://schemas.openxmlformats.org/spreadsheetml/2006/main" count="4413" uniqueCount="1378">
  <si>
    <t>Typ</t>
  </si>
  <si>
    <t>Datum</t>
  </si>
  <si>
    <t>Číslo</t>
  </si>
  <si>
    <t>Název</t>
  </si>
  <si>
    <t>Jedncena</t>
  </si>
  <si>
    <t>Celkem</t>
  </si>
  <si>
    <t>Počet</t>
  </si>
  <si>
    <t>Vyřazení</t>
  </si>
  <si>
    <t>Umístění</t>
  </si>
  <si>
    <t>Hmotný</t>
  </si>
  <si>
    <t>11DM00001</t>
  </si>
  <si>
    <t>Boiler Vaillant</t>
  </si>
  <si>
    <t>155/28</t>
  </si>
  <si>
    <t>MŠ</t>
  </si>
  <si>
    <t>11DM00002</t>
  </si>
  <si>
    <t>Myčka nádobí a skla Q 82T RED FOX</t>
  </si>
  <si>
    <t>155/19</t>
  </si>
  <si>
    <t>11DM00003</t>
  </si>
  <si>
    <t>Podstavec pod myčku nerez</t>
  </si>
  <si>
    <t>11DM00031</t>
  </si>
  <si>
    <t>Skříň rozměry 770x1040x475(fa 307/2010)</t>
  </si>
  <si>
    <t>155/11</t>
  </si>
  <si>
    <t>11DM00032</t>
  </si>
  <si>
    <t>11DM00033</t>
  </si>
  <si>
    <t>Skříň rozměry 770x700x475(fa 307/2010)</t>
  </si>
  <si>
    <t>11DM00034</t>
  </si>
  <si>
    <t>Skříň dvoudveřová (fa 307/2010)</t>
  </si>
  <si>
    <t>11DM00035</t>
  </si>
  <si>
    <t>155/7</t>
  </si>
  <si>
    <t>11DM00037</t>
  </si>
  <si>
    <t>Paraván do prostoru (fa 307/2010)</t>
  </si>
  <si>
    <t>11DM00049</t>
  </si>
  <si>
    <t>Skřín s plast. kontejnery (fa 119/2005)</t>
  </si>
  <si>
    <t>795/11</t>
  </si>
  <si>
    <t>11DM00057</t>
  </si>
  <si>
    <t>Stolek pod počítač (předáno oú)</t>
  </si>
  <si>
    <t>11DM00058</t>
  </si>
  <si>
    <t>Lednice Snaige</t>
  </si>
  <si>
    <t>155/25</t>
  </si>
  <si>
    <t>11DM00059</t>
  </si>
  <si>
    <t>Regál kovový</t>
  </si>
  <si>
    <t>795/8</t>
  </si>
  <si>
    <t>11DM00060</t>
  </si>
  <si>
    <t>nerez výlevka s umyvadlem</t>
  </si>
  <si>
    <t>155/22</t>
  </si>
  <si>
    <t>11DM00063</t>
  </si>
  <si>
    <t>Panel. monitor (fa 180/2006)</t>
  </si>
  <si>
    <t>155/8</t>
  </si>
  <si>
    <t>11DM00079</t>
  </si>
  <si>
    <t>Nástěnka korková (fa 119/2005)</t>
  </si>
  <si>
    <t>155/5</t>
  </si>
  <si>
    <t>11DM00082</t>
  </si>
  <si>
    <t>155/2</t>
  </si>
  <si>
    <t>OE</t>
  </si>
  <si>
    <t>11DM00092 OE</t>
  </si>
  <si>
    <t>Lavička 6 věšáků (fa 119/2005)</t>
  </si>
  <si>
    <t>11DM00099</t>
  </si>
  <si>
    <t>Věšák na boty modrý (fa 182/2009)</t>
  </si>
  <si>
    <t>11DM00102</t>
  </si>
  <si>
    <t>Skříň pro MŠ 8 plast.zásuvek (fa 138/2008)</t>
  </si>
  <si>
    <t>795/9</t>
  </si>
  <si>
    <t>11DM00104</t>
  </si>
  <si>
    <t>Skříň pro MŠ 4 plast.zásuvky (fa 138/2008)</t>
  </si>
  <si>
    <t>11DM00111</t>
  </si>
  <si>
    <t>Korková nástěnka 2000x1000 (fa 138/2008)</t>
  </si>
  <si>
    <t>11DM00114</t>
  </si>
  <si>
    <t>Skříň pro MŠ 8 zásuvek (fa 138/2008)</t>
  </si>
  <si>
    <t>11DM00115</t>
  </si>
  <si>
    <t>11DM00116</t>
  </si>
  <si>
    <t>11DM00124</t>
  </si>
  <si>
    <t>155/3</t>
  </si>
  <si>
    <t>11DM00155</t>
  </si>
  <si>
    <t>Kopírovací stroj Minolta (fa 115/2005)</t>
  </si>
  <si>
    <t>155/6</t>
  </si>
  <si>
    <t>11DM00165</t>
  </si>
  <si>
    <t>Sestava úložný díl černohnědá (fa 258/2008)</t>
  </si>
  <si>
    <t>11DM00166</t>
  </si>
  <si>
    <t>Konferenční stůl černohnědý(fa 258/2008)</t>
  </si>
  <si>
    <t>11DM00171</t>
  </si>
  <si>
    <t>Klavír Jamaha (předáno oú)</t>
  </si>
  <si>
    <t>11DM00186</t>
  </si>
  <si>
    <t>Dřevěný panák (předáno oú)</t>
  </si>
  <si>
    <t>155/30</t>
  </si>
  <si>
    <t>11DM00187</t>
  </si>
  <si>
    <t>Trampolína 1 ks (předáno oú)</t>
  </si>
  <si>
    <t>155/14</t>
  </si>
  <si>
    <t>11DM00189</t>
  </si>
  <si>
    <t>Piano (předáno oú)</t>
  </si>
  <si>
    <t>11DM00190</t>
  </si>
  <si>
    <t>11DM00191</t>
  </si>
  <si>
    <t>Skříň jednodvéř 5 zásuvek (fa 167/2005)</t>
  </si>
  <si>
    <t>11DM00192</t>
  </si>
  <si>
    <t>Skříň 2 pol PD (fa 167/2005)</t>
  </si>
  <si>
    <t>11DM00193</t>
  </si>
  <si>
    <t>Skříň dvoudvéř (fa 167/2005)</t>
  </si>
  <si>
    <t>11DM00194</t>
  </si>
  <si>
    <t>Skříň pro zás. A,C (fa 167/2005)</t>
  </si>
  <si>
    <t>11DM00195</t>
  </si>
  <si>
    <t>Skříň na umělé kastl. (fa 167/2005)</t>
  </si>
  <si>
    <t>11DM00196</t>
  </si>
  <si>
    <t>11DM00197</t>
  </si>
  <si>
    <t>11DM00198</t>
  </si>
  <si>
    <t>Sestava Bambino 1 (fa 96/2005)</t>
  </si>
  <si>
    <t>11DM00199</t>
  </si>
  <si>
    <t>Sestava Bambino 2 (fa 96/2005)</t>
  </si>
  <si>
    <t>11DM00204</t>
  </si>
  <si>
    <t>Skříň 7B (fa 190/2006)</t>
  </si>
  <si>
    <t>155/10</t>
  </si>
  <si>
    <t>11DM00206</t>
  </si>
  <si>
    <t>Lednice (fa 12 FKSP)</t>
  </si>
  <si>
    <t>155/12</t>
  </si>
  <si>
    <t>11DM00207</t>
  </si>
  <si>
    <t>Kuchyňka se spotřebiči Olše (fa 92/2007)</t>
  </si>
  <si>
    <t>11DM00208</t>
  </si>
  <si>
    <t>Piano Yamaha (PD470/2007)</t>
  </si>
  <si>
    <t>11DM00209</t>
  </si>
  <si>
    <t>11DM00216</t>
  </si>
  <si>
    <t>Kopírka Canon MF 4140 Laser (fa 68/2009)</t>
  </si>
  <si>
    <t>11DM00219</t>
  </si>
  <si>
    <t>KNihovna š.125 skl.dveře černoh. (fa 128/2009)</t>
  </si>
  <si>
    <t>11DM00220</t>
  </si>
  <si>
    <t>Odkládací stolek (fa 128/2009)</t>
  </si>
  <si>
    <t>11DM00221</t>
  </si>
  <si>
    <t>Notebook HP (PD18/2009)</t>
  </si>
  <si>
    <t>11DM00222</t>
  </si>
  <si>
    <t>Skříň IDEA (PD47/2009)</t>
  </si>
  <si>
    <t>11DM00223</t>
  </si>
  <si>
    <t>Osvětlení vánočního stromu (fa 419/2009)</t>
  </si>
  <si>
    <t>11DM00225</t>
  </si>
  <si>
    <t>Skříň IDEA (PD 216/2010)</t>
  </si>
  <si>
    <t>11DM00226</t>
  </si>
  <si>
    <t>Skříň IDEA (PD 216/2010) vč.nástavce</t>
  </si>
  <si>
    <t>155/1</t>
  </si>
  <si>
    <t>11DM00227</t>
  </si>
  <si>
    <t>11DM00228</t>
  </si>
  <si>
    <t>11DM00229</t>
  </si>
  <si>
    <t>Skříň na lůžkoviny (fa 300/2010)</t>
  </si>
  <si>
    <t>11DM00233</t>
  </si>
  <si>
    <t>Skříň 770x700x475(fa 209/2009)</t>
  </si>
  <si>
    <t>11DM00234</t>
  </si>
  <si>
    <t>11DM00235</t>
  </si>
  <si>
    <t>11DM00236</t>
  </si>
  <si>
    <t>Skřím kombi.na 4 plast.zásuvky (fa 209/2009ú</t>
  </si>
  <si>
    <t>11DM00237</t>
  </si>
  <si>
    <t>11DM00238</t>
  </si>
  <si>
    <t>Skříň 770x360x475(fa 209/2009)</t>
  </si>
  <si>
    <t>11DM00239</t>
  </si>
  <si>
    <t>Ostrůvková kuchyň (fa 273/2009)</t>
  </si>
  <si>
    <t>11DM00240</t>
  </si>
  <si>
    <t>Šatna obláček žlutá (fa 180/2010)</t>
  </si>
  <si>
    <t>11DM00241</t>
  </si>
  <si>
    <t>11DM00242</t>
  </si>
  <si>
    <t>11DM00243</t>
  </si>
  <si>
    <t>11DM00244</t>
  </si>
  <si>
    <t>11DM00245</t>
  </si>
  <si>
    <t>Šatní skříně (fa 102/2005)</t>
  </si>
  <si>
    <t>11DM00246</t>
  </si>
  <si>
    <t>11DM00247</t>
  </si>
  <si>
    <t>11DM00248</t>
  </si>
  <si>
    <t>11DM00249</t>
  </si>
  <si>
    <t>Paravan magnetická tabule (fa117/2005)</t>
  </si>
  <si>
    <t>11DM00250</t>
  </si>
  <si>
    <t>Skříňka půlena se soklem (fa 117/2005)</t>
  </si>
  <si>
    <t>11DM00251</t>
  </si>
  <si>
    <t>Vozík na paravany (fa 117/2005)</t>
  </si>
  <si>
    <t>11DM00252</t>
  </si>
  <si>
    <t>Rohový regál se soklem (fa 117/2005)</t>
  </si>
  <si>
    <t>11DM00253</t>
  </si>
  <si>
    <t>Chromový regál 4 police</t>
  </si>
  <si>
    <t>11DM00255</t>
  </si>
  <si>
    <t>Skříň s kontejnery (fa 118/2005)</t>
  </si>
  <si>
    <t>11DM00256</t>
  </si>
  <si>
    <t>Věšák na ručníky (pro 13 dětí ) (fa 166/2005)</t>
  </si>
  <si>
    <t>11DM00257</t>
  </si>
  <si>
    <t>Věšák na ručníky (pro 5 dětí ) (fa 166/2005)</t>
  </si>
  <si>
    <t>11DM00258</t>
  </si>
  <si>
    <t>Věšák na ručníky (pro 6 dětí ) (fa 166/2005)</t>
  </si>
  <si>
    <t>11DM00260</t>
  </si>
  <si>
    <t>Skříň jednodvéř. 5 zásuvek (fa 167/2005)</t>
  </si>
  <si>
    <t>11DM00261</t>
  </si>
  <si>
    <t>Nábytek masiv IDEA (fa 104/2005)</t>
  </si>
  <si>
    <t>11DM00270</t>
  </si>
  <si>
    <t>AM paraván -  magnetická tabule (fa 18/2009)</t>
  </si>
  <si>
    <t>11DM00275</t>
  </si>
  <si>
    <t>Trezor SAF 020B (fa 98/2011)</t>
  </si>
  <si>
    <t>11DM00300</t>
  </si>
  <si>
    <t>Krámek Lena (fa 134/2006 Nadace)</t>
  </si>
  <si>
    <t>11DM00302</t>
  </si>
  <si>
    <t>Sušák na výkresy (fa 134/2006 Nadace)</t>
  </si>
  <si>
    <t>11DM00304</t>
  </si>
  <si>
    <t>Kadeřnický stolek Monika (fa 171/2006 Nadace)</t>
  </si>
  <si>
    <t>11DM00305</t>
  </si>
  <si>
    <t>Kadeřnický stolek Lucie (fa 171/2006 Nadace)</t>
  </si>
  <si>
    <t>11DM00306</t>
  </si>
  <si>
    <t>Kuchyňka Věra (fa 171/2006 Nadace)</t>
  </si>
  <si>
    <t>11DM00307</t>
  </si>
  <si>
    <t>Pojizdná skříňka na výtv.vých-fa 216/2006 Nadace</t>
  </si>
  <si>
    <t>11DM00308</t>
  </si>
  <si>
    <t>11DM00313</t>
  </si>
  <si>
    <t>Skříň otevřená dno opatřeno rektifikacemi -př.oú</t>
  </si>
  <si>
    <t>11DM00314</t>
  </si>
  <si>
    <t>11DM00315</t>
  </si>
  <si>
    <t>11DM00316</t>
  </si>
  <si>
    <t>11DM00317</t>
  </si>
  <si>
    <t>11DM00323</t>
  </si>
  <si>
    <t>Skříň s plastov. kontejnery 1050x850-předáno oú</t>
  </si>
  <si>
    <t>11DM00324</t>
  </si>
  <si>
    <t>11DM00327</t>
  </si>
  <si>
    <t>Skříň s plastov. kontejnery 1350x850-předáno oú</t>
  </si>
  <si>
    <t>11DM00328</t>
  </si>
  <si>
    <t>11DM00329</t>
  </si>
  <si>
    <t>11DM00330</t>
  </si>
  <si>
    <t>Kompletní šatnička (předáno oú)</t>
  </si>
  <si>
    <t>11DM00331</t>
  </si>
  <si>
    <t>11DM00332</t>
  </si>
  <si>
    <t>11DM00333</t>
  </si>
  <si>
    <t>11DM00334</t>
  </si>
  <si>
    <t>11DM00335</t>
  </si>
  <si>
    <t>11DM00336</t>
  </si>
  <si>
    <t>Základní korpus se soklem (předáno oú)</t>
  </si>
  <si>
    <t>11DM00337</t>
  </si>
  <si>
    <t>11DM00338</t>
  </si>
  <si>
    <t>Paraván do prostoru korek 1500x1000(předáno oú)</t>
  </si>
  <si>
    <t>11DM00339</t>
  </si>
  <si>
    <t>11DM00340</t>
  </si>
  <si>
    <t>11DM00341</t>
  </si>
  <si>
    <t>11DM00342</t>
  </si>
  <si>
    <t>chromový regál 4 police</t>
  </si>
  <si>
    <t>11DM00343</t>
  </si>
  <si>
    <t>Skříň770x700(předáno oú)</t>
  </si>
  <si>
    <t>11DM00344</t>
  </si>
  <si>
    <t>skřín pro zásuvky 2 ks</t>
  </si>
  <si>
    <t>11DM00345</t>
  </si>
  <si>
    <t>Skříň IDEA (předáno oú)</t>
  </si>
  <si>
    <t>11DM00346</t>
  </si>
  <si>
    <t>Vozik na materiálAurednik (předáno oú)</t>
  </si>
  <si>
    <t>11DM00347</t>
  </si>
  <si>
    <t>Sušák na výkresy Aurednik (předáno oú)</t>
  </si>
  <si>
    <t>11DM00351</t>
  </si>
  <si>
    <t>Skříňka 2dvéř horní  Aurednik (předáno oú)</t>
  </si>
  <si>
    <t>11DM00352</t>
  </si>
  <si>
    <t>Servírovací stolek KLASIK  Aurednik (předáno oú)</t>
  </si>
  <si>
    <t>11DM00353</t>
  </si>
  <si>
    <t>11DM00354</t>
  </si>
  <si>
    <t>Dětská dílna JIRKA  Aurednik (předáno oú)</t>
  </si>
  <si>
    <t>11DM00356</t>
  </si>
  <si>
    <t>Rozklád.mazlíček ŠKOLKA  Aurednik (předáno oú)</t>
  </si>
  <si>
    <t>11DM00358</t>
  </si>
  <si>
    <t>Stůl kytička zelená  Aurednik (předáno oú)</t>
  </si>
  <si>
    <t>11DM00359</t>
  </si>
  <si>
    <t>Skříňka půlená polic./dvířk. Aurednik (před. oú)</t>
  </si>
  <si>
    <t>11DM00360</t>
  </si>
  <si>
    <t>Skříň dvoudvéřová (před. oú)</t>
  </si>
  <si>
    <t>11DM00361</t>
  </si>
  <si>
    <t>3dílná skříňka na kontejner Aurednik (před. oú)</t>
  </si>
  <si>
    <t>11DM00362</t>
  </si>
  <si>
    <t>11DM00363</t>
  </si>
  <si>
    <t>1dílná skříňka na kontejner Aurednik (před. oú)</t>
  </si>
  <si>
    <t>11DM00364</t>
  </si>
  <si>
    <t>Skříňka 2dvéř se soklem Aurednik (před. oú)</t>
  </si>
  <si>
    <t>11DM00365</t>
  </si>
  <si>
    <t>11DM00366</t>
  </si>
  <si>
    <t>11DM00367</t>
  </si>
  <si>
    <t>11DM00368</t>
  </si>
  <si>
    <t>Skříňka na 12 krabic Aurednik (před. oú)</t>
  </si>
  <si>
    <t>11DM00369</t>
  </si>
  <si>
    <t>11DM00370</t>
  </si>
  <si>
    <t>Skříňka na 12 krabic plast. Aurednik (před. oú)</t>
  </si>
  <si>
    <t>11DM00371</t>
  </si>
  <si>
    <t>Šatna Obláček (předáno OÚ)</t>
  </si>
  <si>
    <t>11DM00372</t>
  </si>
  <si>
    <t>11DM00373</t>
  </si>
  <si>
    <t>11DM00374</t>
  </si>
  <si>
    <t>11DM00375</t>
  </si>
  <si>
    <t>11DM00376</t>
  </si>
  <si>
    <t>11DM00377</t>
  </si>
  <si>
    <t>11DM00378</t>
  </si>
  <si>
    <t>11DM00379</t>
  </si>
  <si>
    <t>11DM00380</t>
  </si>
  <si>
    <t>11DM00385</t>
  </si>
  <si>
    <t>Veselý botník pro 9 dětí (předáno oú)</t>
  </si>
  <si>
    <t>11DM00387</t>
  </si>
  <si>
    <t>Kuchyňský ostrov jednostraný (předáno oú)</t>
  </si>
  <si>
    <t>11DM00388</t>
  </si>
  <si>
    <t>Záda sluníčko k nástavci (předáno oú)</t>
  </si>
  <si>
    <t>11DM00389</t>
  </si>
  <si>
    <t>Polička hruška (předáno oú)</t>
  </si>
  <si>
    <t>11DM00390</t>
  </si>
  <si>
    <t>Chladnička Fagor FC-37A(předáno oú)</t>
  </si>
  <si>
    <t>11DM00393</t>
  </si>
  <si>
    <t>Chladnička Fagor (předáno oú)</t>
  </si>
  <si>
    <t>155/17</t>
  </si>
  <si>
    <t>11DM00394</t>
  </si>
  <si>
    <t>Zásobník na čak nerez (předáno oú´)</t>
  </si>
  <si>
    <t>155/16</t>
  </si>
  <si>
    <t>11DM00397</t>
  </si>
  <si>
    <t>Pracovní stůl s policí (předáno oú)</t>
  </si>
  <si>
    <t>11DM00399</t>
  </si>
  <si>
    <t>Vyhřívací zásobník na talíře (předáno oú)</t>
  </si>
  <si>
    <t>155/20</t>
  </si>
  <si>
    <t>11DM00401</t>
  </si>
  <si>
    <t>Pracovní stůl (mytí stol. nádobí) (předáno oú)</t>
  </si>
  <si>
    <t>11DM00402</t>
  </si>
  <si>
    <t>Prac.stůl s 2xdřez odkap.plocha (předáno oú)</t>
  </si>
  <si>
    <t>11DM00403</t>
  </si>
  <si>
    <t>Nástěná skříňka uzavřená (předáno oú)</t>
  </si>
  <si>
    <t>11DM00404</t>
  </si>
  <si>
    <t>Prac.stůl (mytí kuchyň.nádobí) (předáno oú)</t>
  </si>
  <si>
    <t>11DM00405</t>
  </si>
  <si>
    <t>11DM00406</t>
  </si>
  <si>
    <t>Nerez regál 4 police (předáno oú)</t>
  </si>
  <si>
    <t>11DM00407</t>
  </si>
  <si>
    <t>Prac.stůl s umyvadlem (předáno oú)</t>
  </si>
  <si>
    <t>11DM00408</t>
  </si>
  <si>
    <t>Stůl s dřezem (předáno oú)</t>
  </si>
  <si>
    <t>11DM00409</t>
  </si>
  <si>
    <t>Skříň úložná (předáno oú)</t>
  </si>
  <si>
    <t>155/18</t>
  </si>
  <si>
    <t>11DM00410</t>
  </si>
  <si>
    <t>Myčka nádobí vč.dávkovače(předáno oú)</t>
  </si>
  <si>
    <t>11DM00411</t>
  </si>
  <si>
    <t>Stůl vpustní 2xdřez, tlak.sprcha (předáno oú)</t>
  </si>
  <si>
    <t>11DM00412</t>
  </si>
  <si>
    <t>Kombinace s pákovou baterií (předáno oú)</t>
  </si>
  <si>
    <t>11DM00413</t>
  </si>
  <si>
    <t>Mycí stůl s dřezem, odkap.plocha (předáno oú)</t>
  </si>
  <si>
    <t>11DM00414</t>
  </si>
  <si>
    <t>Pracovní stůl (předáno oú)</t>
  </si>
  <si>
    <t>11DM00415</t>
  </si>
  <si>
    <t>Pracovní stůl skříňový (předáno oú)</t>
  </si>
  <si>
    <t>11DM00416</t>
  </si>
  <si>
    <t>Termoport GN 1/1COP (předáno oú)</t>
  </si>
  <si>
    <t>11DM00417</t>
  </si>
  <si>
    <t>11DM00418</t>
  </si>
  <si>
    <t>Termoport AP 150 (předáno oú)</t>
  </si>
  <si>
    <t>11DM00419</t>
  </si>
  <si>
    <t>11DM00420</t>
  </si>
  <si>
    <t>Vozík servírovací (předáno oú)</t>
  </si>
  <si>
    <t>11DM00423</t>
  </si>
  <si>
    <t>Zásobník na čak nerez 10l(předáno oú´)</t>
  </si>
  <si>
    <t>11DM00424</t>
  </si>
  <si>
    <t>11DM00425</t>
  </si>
  <si>
    <t>11DM00426</t>
  </si>
  <si>
    <t>Pojízdná vodní lázeň (předáno oú)</t>
  </si>
  <si>
    <t>11DM00427</t>
  </si>
  <si>
    <t>Robot kombin. R 201(předáno oú)</t>
  </si>
  <si>
    <t>11DM00428</t>
  </si>
  <si>
    <t>Sada gastronádob na termoport (předáno oú)</t>
  </si>
  <si>
    <t>11DM00429</t>
  </si>
  <si>
    <t>11DM00430</t>
  </si>
  <si>
    <t>11DM00431</t>
  </si>
  <si>
    <t>11DM00432</t>
  </si>
  <si>
    <t>modrý manipulační vozík (předáno oú)</t>
  </si>
  <si>
    <t>11DM00436</t>
  </si>
  <si>
    <t>Masodeska 50x40x10(předáno oú fa 477/2009)</t>
  </si>
  <si>
    <t>155/24</t>
  </si>
  <si>
    <t>11DM00437</t>
  </si>
  <si>
    <t>Nerez prac.stůl (předáno oú fa 477/2009)</t>
  </si>
  <si>
    <t>11DM00438</t>
  </si>
  <si>
    <t>Nerez prac.stůl s dřeze (předán. oú fa 477/2009)</t>
  </si>
  <si>
    <t>11DM00439</t>
  </si>
  <si>
    <t>Chladicí skříň (předáno oú fa 477/2009)</t>
  </si>
  <si>
    <t>11DM00440</t>
  </si>
  <si>
    <t>Výlevka s umývkem vč.baterie (předáno oú)</t>
  </si>
  <si>
    <t>11DM00441</t>
  </si>
  <si>
    <t>Nerez prac.stůl s dvoudřezem (předán. oú )</t>
  </si>
  <si>
    <t>11DM00442</t>
  </si>
  <si>
    <t>Mrazící skříň LTH HG (předáno oú)</t>
  </si>
  <si>
    <t>11DM00443</t>
  </si>
  <si>
    <t>Mrazící skříň LTH HG (předáno oú)- 2 ks</t>
  </si>
  <si>
    <t>11DM00444</t>
  </si>
  <si>
    <t>Mrazící truhla SB 300 (předáno oú)</t>
  </si>
  <si>
    <t>11DM00445</t>
  </si>
  <si>
    <t>Mrazící truhla SB 250 (předáno oú)</t>
  </si>
  <si>
    <t>11DM00446</t>
  </si>
  <si>
    <t>Chromový regál 4xpolice (předáno oú fa 477/2009)</t>
  </si>
  <si>
    <t>11DM00447</t>
  </si>
  <si>
    <t>11DM00448</t>
  </si>
  <si>
    <t>Skladový regál bílý 5 polic (předáno oú)</t>
  </si>
  <si>
    <t>155/27</t>
  </si>
  <si>
    <t>11DM00449</t>
  </si>
  <si>
    <t>11DM00450</t>
  </si>
  <si>
    <t>11DM00451</t>
  </si>
  <si>
    <t>11DM00452</t>
  </si>
  <si>
    <t>11DM00453</t>
  </si>
  <si>
    <t>Digitální váha (předáno oú fa 477/2009)</t>
  </si>
  <si>
    <t>11DM00454</t>
  </si>
  <si>
    <t>Manipul.vozík OPRO (předáno oú fa 477/2009)</t>
  </si>
  <si>
    <t>11DM00455</t>
  </si>
  <si>
    <t>Termoport AP 200 (předáno oú fa 477/2009)</t>
  </si>
  <si>
    <t>11DM00456</t>
  </si>
  <si>
    <t>11DM00457</t>
  </si>
  <si>
    <t>11DM00458</t>
  </si>
  <si>
    <t>11DM00460</t>
  </si>
  <si>
    <t>Tlaková sprcha DOC 4(předáno oú fa 477/2009)</t>
  </si>
  <si>
    <t>11DM00461</t>
  </si>
  <si>
    <t>Chromový regál 4xpolice roštová (předáno oú )</t>
  </si>
  <si>
    <t>11DM00463</t>
  </si>
  <si>
    <t>Chladicí skříň LTH (předáno oú) -2ks</t>
  </si>
  <si>
    <t>11DM00464</t>
  </si>
  <si>
    <t>Vodní lázeň (předáno oú fa 477/2009)</t>
  </si>
  <si>
    <t>11DM00465</t>
  </si>
  <si>
    <t>Nerez prac.stůl s dřezem (předán. oú )</t>
  </si>
  <si>
    <t>11DM00466</t>
  </si>
  <si>
    <t>Nerez výlevka s umývkem vč.baterie (předáno oú)</t>
  </si>
  <si>
    <t>11DM00467</t>
  </si>
  <si>
    <t>11DM00468</t>
  </si>
  <si>
    <t>Přípojný mlýnek na mák (předáno oú )</t>
  </si>
  <si>
    <t>11DM00469</t>
  </si>
  <si>
    <t>Nerez prac.stůl nad lednice (předán. oú )</t>
  </si>
  <si>
    <t>11DM00470</t>
  </si>
  <si>
    <t>Chladnička Nordline monokII. (předáno oú)</t>
  </si>
  <si>
    <t>11DM00472</t>
  </si>
  <si>
    <t>Nerez prac.stůl s pol. vč.vykrytí kot(před. oú )</t>
  </si>
  <si>
    <t>11DM00473</t>
  </si>
  <si>
    <t>Podstavec pod konvektomat (předáno oú)</t>
  </si>
  <si>
    <t>11DM00475</t>
  </si>
  <si>
    <t>Nástěnná digestoř vč. tuk.filtrů (před.oú)</t>
  </si>
  <si>
    <t>11DM00476</t>
  </si>
  <si>
    <t>Nerez prac.stůl s policí 700/700/900 (před. oú )</t>
  </si>
  <si>
    <t>11DM00477</t>
  </si>
  <si>
    <t>Nerez prac.stůl s pol. 1200/700/900 (před. oú )</t>
  </si>
  <si>
    <t>11DM00478</t>
  </si>
  <si>
    <t>Nerez prac.stůl 1000/700/900 (předán. oú )</t>
  </si>
  <si>
    <t>11DM00479</t>
  </si>
  <si>
    <t>Mraznička Perfekt F (předáno oú )</t>
  </si>
  <si>
    <t>11DM00480</t>
  </si>
  <si>
    <t>Výrobník čaje CP-1 (předáno oú fa 477/2009)</t>
  </si>
  <si>
    <t>11DM00483</t>
  </si>
  <si>
    <t>Vozík servírovací (předáno oú fa 477/2009)</t>
  </si>
  <si>
    <t>11DM00484</t>
  </si>
  <si>
    <t>Výstup. stůl z myčky (předáno oú fa 477/2009)</t>
  </si>
  <si>
    <t>11DM00485</t>
  </si>
  <si>
    <t>11DM00486</t>
  </si>
  <si>
    <t>Změkčovač vody automatický (předáno oú fa 477/20</t>
  </si>
  <si>
    <t>11DM00487</t>
  </si>
  <si>
    <t>Vstupní stůl k myčce (předáno oú fa 477/2009)</t>
  </si>
  <si>
    <t>11DM00488</t>
  </si>
  <si>
    <t>Vozík servírovací 3patrový (předáno oú )</t>
  </si>
  <si>
    <t>11DM00489</t>
  </si>
  <si>
    <t>11DM00490</t>
  </si>
  <si>
    <t>Sestava kuchyň.nožů (předáno oú fa 477/2009)</t>
  </si>
  <si>
    <t>11DM00491</t>
  </si>
  <si>
    <t>Nerezový stůl</t>
  </si>
  <si>
    <t>11DM00493</t>
  </si>
  <si>
    <t>Sada nerez nádobí</t>
  </si>
  <si>
    <t>11DM00494</t>
  </si>
  <si>
    <t>Nerez vozík</t>
  </si>
  <si>
    <t>11DM00496</t>
  </si>
  <si>
    <t>Sporák. komb.</t>
  </si>
  <si>
    <t>11DM00500</t>
  </si>
  <si>
    <t>Deska nerez 1540x600(fa 1/2009)</t>
  </si>
  <si>
    <t>11DM00501</t>
  </si>
  <si>
    <t>Rameno napouštěcí vysoké (fa 1/2009)</t>
  </si>
  <si>
    <t>11DM00502</t>
  </si>
  <si>
    <t>Termos nerezový 5l S (fa 94/2009)</t>
  </si>
  <si>
    <t>11DM00503</t>
  </si>
  <si>
    <t>11DM00504</t>
  </si>
  <si>
    <t>Hrnec nízký TOM 50 cm (fa 87/2011)</t>
  </si>
  <si>
    <t>11DM00505</t>
  </si>
  <si>
    <t>Nářezový stroj NS 250 (fa 87/2011)</t>
  </si>
  <si>
    <t>11DM00506</t>
  </si>
  <si>
    <t>Ruční ponorný mixér PSP 900 (fa 87,112/2011)</t>
  </si>
  <si>
    <t>11DM00510</t>
  </si>
  <si>
    <t>radiomagnetofon SONY (dar AgE)</t>
  </si>
  <si>
    <t>11DM00511</t>
  </si>
  <si>
    <t>radiomagnetofon PHILIPS (dar AgE)</t>
  </si>
  <si>
    <t>11DM00513</t>
  </si>
  <si>
    <t>PD Lenovo (dar IBM)</t>
  </si>
  <si>
    <t>11DM00514</t>
  </si>
  <si>
    <t>Monitor Lenovo (dar IBM)</t>
  </si>
  <si>
    <t>11DM00515</t>
  </si>
  <si>
    <t>Malá myš Lenovo (dar IBM)</t>
  </si>
  <si>
    <t>11DM00516</t>
  </si>
  <si>
    <t>Klávesnice Lenovo (dar IBM)</t>
  </si>
  <si>
    <t>11DM00517</t>
  </si>
  <si>
    <t>Reproduktory (dar IBM)</t>
  </si>
  <si>
    <t>11DM00518</t>
  </si>
  <si>
    <t>Hlasová souprava s mikrofonem  (dar  IBM)</t>
  </si>
  <si>
    <t>11DM00519</t>
  </si>
  <si>
    <t>SW  (dar  IBM)</t>
  </si>
  <si>
    <t>Nehmotný</t>
  </si>
  <si>
    <t>11DM00548</t>
  </si>
  <si>
    <t>Program jídelna (fa 174/2009)</t>
  </si>
  <si>
    <t>PC</t>
  </si>
  <si>
    <t>11DM00552</t>
  </si>
  <si>
    <t>Chladnička Zanussi (Fa174/2006)</t>
  </si>
  <si>
    <t>11DM00554</t>
  </si>
  <si>
    <t>Úklidový vozík Ekonom (PD305/2007)</t>
  </si>
  <si>
    <t>11DM00567</t>
  </si>
  <si>
    <t>2 díly šatní skříň ((PD342/2009)</t>
  </si>
  <si>
    <t>11DM00568</t>
  </si>
  <si>
    <t>Keramická tabule Softlina (fa 385/2009)</t>
  </si>
  <si>
    <t>11DM00576</t>
  </si>
  <si>
    <t>Fotoaprát Canon sx 200 (fa 113/2010)</t>
  </si>
  <si>
    <t>11DM00585</t>
  </si>
  <si>
    <t>IM</t>
  </si>
  <si>
    <t>11IM00006</t>
  </si>
  <si>
    <t>Chladící skříň</t>
  </si>
  <si>
    <t>11IM00008</t>
  </si>
  <si>
    <t>Elektronický zabezpečovací systém</t>
  </si>
  <si>
    <t>11IM00009</t>
  </si>
  <si>
    <t>El. konvektomat</t>
  </si>
  <si>
    <t>11IM00010</t>
  </si>
  <si>
    <t>El. konvektomat D-61</t>
  </si>
  <si>
    <t>11IM00011</t>
  </si>
  <si>
    <t>Myčka na nádobí</t>
  </si>
  <si>
    <t>11IM00012</t>
  </si>
  <si>
    <t>Universální robot RM</t>
  </si>
  <si>
    <t>11IM00016</t>
  </si>
  <si>
    <t>Dřevěný zahradnický domek</t>
  </si>
  <si>
    <t>12DM00001</t>
  </si>
  <si>
    <t>Věž Guliver s příslušenstvím</t>
  </si>
  <si>
    <t>12DM00006</t>
  </si>
  <si>
    <t>Pojízdná vodní lázeň 3GN1/1 (fa 217/2012)</t>
  </si>
  <si>
    <t>13DM00015</t>
  </si>
  <si>
    <t>PC Lynx Power Media (EU PF121/2013)</t>
  </si>
  <si>
    <t>13DM00016</t>
  </si>
  <si>
    <t>13DM00018</t>
  </si>
  <si>
    <t>Monitor FUJITSU LCD (EU PF 121/2013)</t>
  </si>
  <si>
    <t>13DM00019</t>
  </si>
  <si>
    <t>13DM00022</t>
  </si>
  <si>
    <t>Tiskárna Canon i-Sensys (EU PF 121/2013)</t>
  </si>
  <si>
    <t>13DM00035</t>
  </si>
  <si>
    <t>Office Std 2012 (EU PF 121/2013))</t>
  </si>
  <si>
    <t>13DM00039</t>
  </si>
  <si>
    <t>13DM00043</t>
  </si>
  <si>
    <t>13DM00045</t>
  </si>
  <si>
    <t>myčka  60 cm DNF 6632 platba kartou_Datart</t>
  </si>
  <si>
    <t>13DM00046/1</t>
  </si>
  <si>
    <t>Nábytková sestava Makra (PF 219/2013)</t>
  </si>
  <si>
    <t>13DM00046/10</t>
  </si>
  <si>
    <t>13DM00046/11</t>
  </si>
  <si>
    <t>13DM00046/12</t>
  </si>
  <si>
    <t>13DM00046/2</t>
  </si>
  <si>
    <t>13DM00046/3</t>
  </si>
  <si>
    <t>13DM00046/4</t>
  </si>
  <si>
    <t>13DM00046/5</t>
  </si>
  <si>
    <t>13DM00046/6</t>
  </si>
  <si>
    <t>13DM00046/7</t>
  </si>
  <si>
    <t>13DM00046/8</t>
  </si>
  <si>
    <t>13DM00046/9</t>
  </si>
  <si>
    <t>13DM00047</t>
  </si>
  <si>
    <t>Sconto- Šatní skřín Case 3736/A 1381 (karta)</t>
  </si>
  <si>
    <t>13DM00049/1</t>
  </si>
  <si>
    <t>Nábytek (fa 239/2013) Truhárna Štědřík</t>
  </si>
  <si>
    <t>13DM00049/2</t>
  </si>
  <si>
    <t>13DM00057</t>
  </si>
  <si>
    <t>Termoport Gambro pro GN(předáno od obce 2013)</t>
  </si>
  <si>
    <t>13DM00058</t>
  </si>
  <si>
    <t>13DM00093</t>
  </si>
  <si>
    <t>Skřín na boxy  (předáno od obce 2013)</t>
  </si>
  <si>
    <t>13DM00097</t>
  </si>
  <si>
    <t>Tabule mobilní křída  (předáno od obce 2013)</t>
  </si>
  <si>
    <t>795/14</t>
  </si>
  <si>
    <t>13DM00102</t>
  </si>
  <si>
    <t>Korková nástěnka  (předáno od obce 2013)</t>
  </si>
  <si>
    <t>13DM00105</t>
  </si>
  <si>
    <t>13DM00128</t>
  </si>
  <si>
    <t>13DM00129</t>
  </si>
  <si>
    <t>13IM00001</t>
  </si>
  <si>
    <t>Kotel vč. příslušenství a montáže BI 150-98 ET</t>
  </si>
  <si>
    <t>14DM00002</t>
  </si>
  <si>
    <t>Pračka Whirlpool Washing Machine TOP</t>
  </si>
  <si>
    <t>14DM00016</t>
  </si>
  <si>
    <t>skříňka s boxy (PF252/2014)</t>
  </si>
  <si>
    <t>14DM00018/1</t>
  </si>
  <si>
    <t>Kancelářský systém 295 buk (PF279/2014)/1</t>
  </si>
  <si>
    <t>14DM00018/2</t>
  </si>
  <si>
    <t>Kancelářský systém 295 buk (PF279/2014)</t>
  </si>
  <si>
    <t>14DM00019</t>
  </si>
  <si>
    <t>Vysavač Aero 21-01(fa422/2014)</t>
  </si>
  <si>
    <t>155/15</t>
  </si>
  <si>
    <t>14DM00026</t>
  </si>
  <si>
    <t>skříňka s dvířky Makra (PF 252/14)</t>
  </si>
  <si>
    <t>14DM00027</t>
  </si>
  <si>
    <t>14DM00029</t>
  </si>
  <si>
    <t>Pravan s korkem a tabulí Makra (PF 252/14)</t>
  </si>
  <si>
    <t>14DM00030</t>
  </si>
  <si>
    <t>software pro Školní jídelnu Upgrade</t>
  </si>
  <si>
    <t>14DM00033</t>
  </si>
  <si>
    <t>Houpací chodník(PF 250/2014)</t>
  </si>
  <si>
    <t>14DM00034</t>
  </si>
  <si>
    <t>Rozhledna se sítí (PF 250/2014)</t>
  </si>
  <si>
    <t>14DM00035</t>
  </si>
  <si>
    <t>prohazovadlo (PF 250/2014)</t>
  </si>
  <si>
    <t>14IM00001</t>
  </si>
  <si>
    <t>Varný systém BLANCO COOK BLT 1220 EB</t>
  </si>
  <si>
    <t>15DM00001</t>
  </si>
  <si>
    <t>Candy kombinovaná chladnička (PD 31/2015)</t>
  </si>
  <si>
    <t>155/21</t>
  </si>
  <si>
    <t>15DM00002</t>
  </si>
  <si>
    <t>vysavač Aero 21-1 PC</t>
  </si>
  <si>
    <t>15DM00003</t>
  </si>
  <si>
    <t>PVC stínící plachta na pískoviště</t>
  </si>
  <si>
    <t>15DM00013</t>
  </si>
  <si>
    <t>pračka AEG Lavamat L73283FL (PF401/2015)</t>
  </si>
  <si>
    <t>15DM00015</t>
  </si>
  <si>
    <t>Mixer ponorný (FP527/2015)</t>
  </si>
  <si>
    <t>15DM00016</t>
  </si>
  <si>
    <t>věšáčky na ručníčky 11 místné(fa 389/2015)</t>
  </si>
  <si>
    <t>15DM00017</t>
  </si>
  <si>
    <t>15DM00018</t>
  </si>
  <si>
    <t>věšáčky na ručníky 11 míst (PF389/2015)</t>
  </si>
  <si>
    <t>15DM00019</t>
  </si>
  <si>
    <t>15DM00020</t>
  </si>
  <si>
    <t>věšák na ručníky 11 místný (PF389/2015)</t>
  </si>
  <si>
    <t>15DM00021</t>
  </si>
  <si>
    <t>15DM00022</t>
  </si>
  <si>
    <t>tevize LG (PD688)</t>
  </si>
  <si>
    <t>15DM00023</t>
  </si>
  <si>
    <t>tevize LG (PD689)</t>
  </si>
  <si>
    <t>15DM00024</t>
  </si>
  <si>
    <t>tevize LG (PD690)</t>
  </si>
  <si>
    <t>15DM00025</t>
  </si>
  <si>
    <t>tevize LG (PD691)</t>
  </si>
  <si>
    <t>15DM00026</t>
  </si>
  <si>
    <t>Copírka i-SENSYS MF724Cdw (PD678)</t>
  </si>
  <si>
    <t>15DM00027</t>
  </si>
  <si>
    <t>Mixer ponorný fnMIXFM2BL400 (PF527/2015)</t>
  </si>
  <si>
    <t>15DM00087</t>
  </si>
  <si>
    <t>altán</t>
  </si>
  <si>
    <t>15DM00088</t>
  </si>
  <si>
    <t>střecha altánu</t>
  </si>
  <si>
    <t>16155003</t>
  </si>
  <si>
    <t>židle učitelská  (fa209/2016)</t>
  </si>
  <si>
    <t>16155004</t>
  </si>
  <si>
    <t>16155005</t>
  </si>
  <si>
    <t>16155006</t>
  </si>
  <si>
    <t>16155007</t>
  </si>
  <si>
    <t>toustovač Tefal GC600100XL</t>
  </si>
  <si>
    <t>16155008</t>
  </si>
  <si>
    <t>Servirovací vozík masivní (PF116225)</t>
  </si>
  <si>
    <t>16155009</t>
  </si>
  <si>
    <t>velká skříň dvoudvéřová</t>
  </si>
  <si>
    <t>16155010</t>
  </si>
  <si>
    <t>nástavec na skříň Idea</t>
  </si>
  <si>
    <t>16155011</t>
  </si>
  <si>
    <t>zelená skříň nízká</t>
  </si>
  <si>
    <t>16155012</t>
  </si>
  <si>
    <t>skříň bílá policová</t>
  </si>
  <si>
    <t>16155013</t>
  </si>
  <si>
    <t>postýlka</t>
  </si>
  <si>
    <t>16155015</t>
  </si>
  <si>
    <t>16155016</t>
  </si>
  <si>
    <t>16155017</t>
  </si>
  <si>
    <t>16155018</t>
  </si>
  <si>
    <t>16155019</t>
  </si>
  <si>
    <t>16155020</t>
  </si>
  <si>
    <t>16155021</t>
  </si>
  <si>
    <t>16155022</t>
  </si>
  <si>
    <t>16155023</t>
  </si>
  <si>
    <t>16155024</t>
  </si>
  <si>
    <t>16155025</t>
  </si>
  <si>
    <t>16155026</t>
  </si>
  <si>
    <t>16155027</t>
  </si>
  <si>
    <t>16155028</t>
  </si>
  <si>
    <t>16155029</t>
  </si>
  <si>
    <t>16155030</t>
  </si>
  <si>
    <t>16155031</t>
  </si>
  <si>
    <t>16155032</t>
  </si>
  <si>
    <t>16155033</t>
  </si>
  <si>
    <t>16155034</t>
  </si>
  <si>
    <t>16155035</t>
  </si>
  <si>
    <t>16155036</t>
  </si>
  <si>
    <t>16155037</t>
  </si>
  <si>
    <t>16155038</t>
  </si>
  <si>
    <t>16155039</t>
  </si>
  <si>
    <t>16155040</t>
  </si>
  <si>
    <t>16155041</t>
  </si>
  <si>
    <t>16155042</t>
  </si>
  <si>
    <t>16155043</t>
  </si>
  <si>
    <t>16155044</t>
  </si>
  <si>
    <t>16155045</t>
  </si>
  <si>
    <t>16155046</t>
  </si>
  <si>
    <t>16155047</t>
  </si>
  <si>
    <t>16155048</t>
  </si>
  <si>
    <t>16155049</t>
  </si>
  <si>
    <t>16155050</t>
  </si>
  <si>
    <t>16155051</t>
  </si>
  <si>
    <t>16155052</t>
  </si>
  <si>
    <t>16155053</t>
  </si>
  <si>
    <t>16155054</t>
  </si>
  <si>
    <t>16155055</t>
  </si>
  <si>
    <t>16155056</t>
  </si>
  <si>
    <t>16155057</t>
  </si>
  <si>
    <t>16155058</t>
  </si>
  <si>
    <t>16155059</t>
  </si>
  <si>
    <t>16155060</t>
  </si>
  <si>
    <t>16155061</t>
  </si>
  <si>
    <t>16155062</t>
  </si>
  <si>
    <t>16155063</t>
  </si>
  <si>
    <t>16155064</t>
  </si>
  <si>
    <t>16155065</t>
  </si>
  <si>
    <t>16155066</t>
  </si>
  <si>
    <t>16155067</t>
  </si>
  <si>
    <t>16155068</t>
  </si>
  <si>
    <t>16155069</t>
  </si>
  <si>
    <t>16155070</t>
  </si>
  <si>
    <t>16155071</t>
  </si>
  <si>
    <t>16155072</t>
  </si>
  <si>
    <t>16155073</t>
  </si>
  <si>
    <t>16155074</t>
  </si>
  <si>
    <t>16155075</t>
  </si>
  <si>
    <t>16155076</t>
  </si>
  <si>
    <t>16155077</t>
  </si>
  <si>
    <t>16155078</t>
  </si>
  <si>
    <t>16155079</t>
  </si>
  <si>
    <t>16155080</t>
  </si>
  <si>
    <t>16155081</t>
  </si>
  <si>
    <t>16155082</t>
  </si>
  <si>
    <t>16155083</t>
  </si>
  <si>
    <t>16155084</t>
  </si>
  <si>
    <t>16155085</t>
  </si>
  <si>
    <t>16155086</t>
  </si>
  <si>
    <t>16155087</t>
  </si>
  <si>
    <t>16155088</t>
  </si>
  <si>
    <t>16155089</t>
  </si>
  <si>
    <t>16155090</t>
  </si>
  <si>
    <t>16155091</t>
  </si>
  <si>
    <t>16155092</t>
  </si>
  <si>
    <t>16155093</t>
  </si>
  <si>
    <t>16155094</t>
  </si>
  <si>
    <t>16155095</t>
  </si>
  <si>
    <t>nástěnka velká modrý koberec</t>
  </si>
  <si>
    <t>16155097</t>
  </si>
  <si>
    <t>žíněnka</t>
  </si>
  <si>
    <t>16155098</t>
  </si>
  <si>
    <t>16155099</t>
  </si>
  <si>
    <t>dřevěnné počítadlo</t>
  </si>
  <si>
    <t>16155100</t>
  </si>
  <si>
    <t>sušák na výkresy</t>
  </si>
  <si>
    <t>16795001</t>
  </si>
  <si>
    <t>skříň otevřená policová (FP183/2016)</t>
  </si>
  <si>
    <t>16795002</t>
  </si>
  <si>
    <t>16795003</t>
  </si>
  <si>
    <t>ohniště (PD298/2016)</t>
  </si>
  <si>
    <t>16795004</t>
  </si>
  <si>
    <t>kuchyňská linka sestava bílá 7 skříněk</t>
  </si>
  <si>
    <t>16795005</t>
  </si>
  <si>
    <t>lavička</t>
  </si>
  <si>
    <t>16795006</t>
  </si>
  <si>
    <t>16795007</t>
  </si>
  <si>
    <t>16795008</t>
  </si>
  <si>
    <t>stojan na kolo</t>
  </si>
  <si>
    <t>16795009</t>
  </si>
  <si>
    <t>lavice zelená</t>
  </si>
  <si>
    <t>795/10</t>
  </si>
  <si>
    <t>16795010</t>
  </si>
  <si>
    <t>skleněná skříňka Ikea</t>
  </si>
  <si>
    <t>16DM00008</t>
  </si>
  <si>
    <t>nástavec skřín Idea (PD230/2016)</t>
  </si>
  <si>
    <t>16DM00009</t>
  </si>
  <si>
    <t>16DM00010</t>
  </si>
  <si>
    <t>stůl Darlington- venkovní (PD236/2016)</t>
  </si>
  <si>
    <t>16DM00011</t>
  </si>
  <si>
    <t>venkovní úložný box (PD236/2016)</t>
  </si>
  <si>
    <t>16DM00012</t>
  </si>
  <si>
    <t>venkovní úložný box (PD239/2016)</t>
  </si>
  <si>
    <t>16DM00018</t>
  </si>
  <si>
    <t>kovová šatní skříň - modrá (PF257/2016)</t>
  </si>
  <si>
    <t>16DM00020</t>
  </si>
  <si>
    <t>učitelksý stůl (fa209/2016)</t>
  </si>
  <si>
    <t>16DM00021</t>
  </si>
  <si>
    <t>16DM00022</t>
  </si>
  <si>
    <t>16DM00023</t>
  </si>
  <si>
    <t>16DM00024</t>
  </si>
  <si>
    <t>basic šatní skříň  (fa209/2016)</t>
  </si>
  <si>
    <t>16DM00025</t>
  </si>
  <si>
    <t>16DM00026</t>
  </si>
  <si>
    <t>16DM00027</t>
  </si>
  <si>
    <t>16DM00034</t>
  </si>
  <si>
    <t>vyavač Aero 21-01 PC (PF116148)</t>
  </si>
  <si>
    <t>16DM00039</t>
  </si>
  <si>
    <t>nástavec- mlýnek na maso PF116208</t>
  </si>
  <si>
    <t>17DM00001</t>
  </si>
  <si>
    <t>sušička prádla AEG Lavatherm T75781IHCS (pokl.)</t>
  </si>
  <si>
    <t>17DM00002</t>
  </si>
  <si>
    <t>venkovní magnetická vitrína</t>
  </si>
  <si>
    <t>OE12057</t>
  </si>
  <si>
    <t>polica na plastové boxy</t>
  </si>
  <si>
    <t>OE12058</t>
  </si>
  <si>
    <t>stůl keramika</t>
  </si>
  <si>
    <t>OE12076</t>
  </si>
  <si>
    <t>židle</t>
  </si>
  <si>
    <t>OE12099</t>
  </si>
  <si>
    <t>židle zelená noha</t>
  </si>
  <si>
    <t>OE12101</t>
  </si>
  <si>
    <t>věšák na ručníky 4 háčky</t>
  </si>
  <si>
    <t>OE12117</t>
  </si>
  <si>
    <t>korková nástěnka</t>
  </si>
  <si>
    <t>OE12162</t>
  </si>
  <si>
    <t>nástěnka</t>
  </si>
  <si>
    <t>OE12218</t>
  </si>
  <si>
    <t>skřín dvooudvéřová</t>
  </si>
  <si>
    <t>OE13017</t>
  </si>
  <si>
    <t>OE13018</t>
  </si>
  <si>
    <t>židle učitelská</t>
  </si>
  <si>
    <t>OE13070</t>
  </si>
  <si>
    <t>dřevěnná židle</t>
  </si>
  <si>
    <t>OE13071</t>
  </si>
  <si>
    <t>židle velká dřevěnná</t>
  </si>
  <si>
    <t>OE13072</t>
  </si>
  <si>
    <t>malá dřevěnná stolička</t>
  </si>
  <si>
    <t>OE15501</t>
  </si>
  <si>
    <t>skřín dvoudveřová bílá</t>
  </si>
  <si>
    <t>OE15502</t>
  </si>
  <si>
    <t>OE15503</t>
  </si>
  <si>
    <t>nástavec na skřín IDEA</t>
  </si>
  <si>
    <t>OE15504</t>
  </si>
  <si>
    <t>vysoký policový díl úzký</t>
  </si>
  <si>
    <t>OE15505</t>
  </si>
  <si>
    <t>pracovní stůl</t>
  </si>
  <si>
    <t>OE15506</t>
  </si>
  <si>
    <t>magnetická tabule bílá malá</t>
  </si>
  <si>
    <t>OE15507</t>
  </si>
  <si>
    <t>pracovní stůl se zelenou deskou</t>
  </si>
  <si>
    <t>OE15508</t>
  </si>
  <si>
    <t>policový díl nástěnný zelený</t>
  </si>
  <si>
    <t>OE15509</t>
  </si>
  <si>
    <t>nástěný policový díl - 3 přihrádky zelený</t>
  </si>
  <si>
    <t>OE155100</t>
  </si>
  <si>
    <t>botník (15)</t>
  </si>
  <si>
    <t>OE155101</t>
  </si>
  <si>
    <t>vysoký policový díl (6 polic)</t>
  </si>
  <si>
    <t>OE155102</t>
  </si>
  <si>
    <t>stolička dřevenná</t>
  </si>
  <si>
    <t>OE155103</t>
  </si>
  <si>
    <t>dřevěný stolek na jedné noze</t>
  </si>
  <si>
    <t>OE155104</t>
  </si>
  <si>
    <t>šatní skříň se zrcadlem</t>
  </si>
  <si>
    <t>OE155105</t>
  </si>
  <si>
    <t>závěsná police uzavřená</t>
  </si>
  <si>
    <t>OE155106</t>
  </si>
  <si>
    <t>uzký regál uzavřený</t>
  </si>
  <si>
    <t>OE155107</t>
  </si>
  <si>
    <t>nizká skříňka se šuplíky</t>
  </si>
  <si>
    <t>OE15511</t>
  </si>
  <si>
    <t>židle kancelářská šedá</t>
  </si>
  <si>
    <t>OE155118</t>
  </si>
  <si>
    <t>ribstole</t>
  </si>
  <si>
    <t>OE15512</t>
  </si>
  <si>
    <t>stolek pod počítač bílý</t>
  </si>
  <si>
    <t>OE155126</t>
  </si>
  <si>
    <t>skříňka malá žlutá</t>
  </si>
  <si>
    <t>OE155128</t>
  </si>
  <si>
    <t>stůl dětský obdélník</t>
  </si>
  <si>
    <t>OE155129</t>
  </si>
  <si>
    <t>OE15513</t>
  </si>
  <si>
    <t>OE155130</t>
  </si>
  <si>
    <t>stůl dětský čtvercový</t>
  </si>
  <si>
    <t>OE155131</t>
  </si>
  <si>
    <t>stůl dětský lichoběžník</t>
  </si>
  <si>
    <t>OE155132</t>
  </si>
  <si>
    <t>OE155133</t>
  </si>
  <si>
    <t>OE155134</t>
  </si>
  <si>
    <t>OE155135</t>
  </si>
  <si>
    <t>pracovní stůl s červenou deskou</t>
  </si>
  <si>
    <t>OE155136</t>
  </si>
  <si>
    <t>židle ke klavíru otočná plastová</t>
  </si>
  <si>
    <t>OE155139</t>
  </si>
  <si>
    <t>OE15514</t>
  </si>
  <si>
    <t>švédská bedna</t>
  </si>
  <si>
    <t>OE155140</t>
  </si>
  <si>
    <t>OE155141</t>
  </si>
  <si>
    <t>regál na dřevěné boxíky</t>
  </si>
  <si>
    <t>OE155143</t>
  </si>
  <si>
    <t>stůl učitelský lichoběžník</t>
  </si>
  <si>
    <t>OE155144</t>
  </si>
  <si>
    <t>židle dřevěná</t>
  </si>
  <si>
    <t>OE155145</t>
  </si>
  <si>
    <t>židle dětská</t>
  </si>
  <si>
    <t>OE155146</t>
  </si>
  <si>
    <t>OE155147</t>
  </si>
  <si>
    <t>OE155148</t>
  </si>
  <si>
    <t>OE155149</t>
  </si>
  <si>
    <t>OE15515</t>
  </si>
  <si>
    <t>policový díl s dvířky třídílný se soklem</t>
  </si>
  <si>
    <t>OE155150</t>
  </si>
  <si>
    <t>OE155151</t>
  </si>
  <si>
    <t>OE155152</t>
  </si>
  <si>
    <t>OE155153</t>
  </si>
  <si>
    <t>OE155154</t>
  </si>
  <si>
    <t>OE155155</t>
  </si>
  <si>
    <t>OE155156</t>
  </si>
  <si>
    <t>OE155157</t>
  </si>
  <si>
    <t>OE155158</t>
  </si>
  <si>
    <t>OE155159</t>
  </si>
  <si>
    <t>OE155160</t>
  </si>
  <si>
    <t>OE155161</t>
  </si>
  <si>
    <t>OE155162</t>
  </si>
  <si>
    <t>OE155163</t>
  </si>
  <si>
    <t>OE155164</t>
  </si>
  <si>
    <t>OE155165</t>
  </si>
  <si>
    <t>OE155166</t>
  </si>
  <si>
    <t>OE155167</t>
  </si>
  <si>
    <t>OE155168</t>
  </si>
  <si>
    <t>OE155169</t>
  </si>
  <si>
    <t>OE15517</t>
  </si>
  <si>
    <t>židle ke klavíru</t>
  </si>
  <si>
    <t>OE155170</t>
  </si>
  <si>
    <t>OE155171</t>
  </si>
  <si>
    <t>OE155173</t>
  </si>
  <si>
    <t>lavička tělocvičná</t>
  </si>
  <si>
    <t>OE155174</t>
  </si>
  <si>
    <t>dětská nábytková sestava smailík</t>
  </si>
  <si>
    <t>OE155175</t>
  </si>
  <si>
    <t>stůl obdélníkovy pracovní</t>
  </si>
  <si>
    <t>OE155176</t>
  </si>
  <si>
    <t>nábytková sestava oranžové šuplíky</t>
  </si>
  <si>
    <t>OE155177</t>
  </si>
  <si>
    <t>policový regál bez zad s obloukem</t>
  </si>
  <si>
    <t>OE155178</t>
  </si>
  <si>
    <t>korková nástěnka s rámem</t>
  </si>
  <si>
    <t>OE15518</t>
  </si>
  <si>
    <t>stolek malý</t>
  </si>
  <si>
    <t>OE155180</t>
  </si>
  <si>
    <t>obchod dřevěný modrý</t>
  </si>
  <si>
    <t>OE155181</t>
  </si>
  <si>
    <t>skříň na plastové boxy</t>
  </si>
  <si>
    <t>OE155182</t>
  </si>
  <si>
    <t>komoda 3 šuplíky</t>
  </si>
  <si>
    <t>OE155183</t>
  </si>
  <si>
    <t>magnetická tabule</t>
  </si>
  <si>
    <t>OE155185</t>
  </si>
  <si>
    <t>skřín třídveřová + 4 plastové šuplíky</t>
  </si>
  <si>
    <t>OE155186</t>
  </si>
  <si>
    <t>velká korková nástěnka</t>
  </si>
  <si>
    <t>OE155187</t>
  </si>
  <si>
    <t>OE155188</t>
  </si>
  <si>
    <t>věšák na boty</t>
  </si>
  <si>
    <t>OE155189</t>
  </si>
  <si>
    <t>vysoký policový regál</t>
  </si>
  <si>
    <t>OE15519</t>
  </si>
  <si>
    <t>stůl lichoběžník žlutý</t>
  </si>
  <si>
    <t>OE155190</t>
  </si>
  <si>
    <t>OE155191</t>
  </si>
  <si>
    <t>OE155192</t>
  </si>
  <si>
    <t>stůl</t>
  </si>
  <si>
    <t>OE155193</t>
  </si>
  <si>
    <t>šatní skřín se zrcadlem</t>
  </si>
  <si>
    <t>OE155194</t>
  </si>
  <si>
    <t>nástěná skříňka IKEA</t>
  </si>
  <si>
    <t>OE155195</t>
  </si>
  <si>
    <t>věšák na ručníky 6 míst (PF389/2015)</t>
  </si>
  <si>
    <t>OE155196</t>
  </si>
  <si>
    <t>sprchový kout</t>
  </si>
  <si>
    <t>OE155197</t>
  </si>
  <si>
    <t>židle kancelářská modrá</t>
  </si>
  <si>
    <t>OE155199</t>
  </si>
  <si>
    <t>skříň dvoudveřová uzká</t>
  </si>
  <si>
    <t>OE15520</t>
  </si>
  <si>
    <t>stůl lichoběžník  dřevěnný</t>
  </si>
  <si>
    <t>OE155200</t>
  </si>
  <si>
    <t>nízká skříňka 4 šuplíky</t>
  </si>
  <si>
    <t>OE155201</t>
  </si>
  <si>
    <t>mikrovlná trouba</t>
  </si>
  <si>
    <t>OE155202</t>
  </si>
  <si>
    <t>skříň masiv IDEA nízká skříň</t>
  </si>
  <si>
    <t>OE15521</t>
  </si>
  <si>
    <t>OE15522</t>
  </si>
  <si>
    <t>OE155221</t>
  </si>
  <si>
    <t>židle dřevěnná</t>
  </si>
  <si>
    <t>OE155222</t>
  </si>
  <si>
    <t>OE15523</t>
  </si>
  <si>
    <t>OE15524</t>
  </si>
  <si>
    <t>OE155242</t>
  </si>
  <si>
    <t>OE155243</t>
  </si>
  <si>
    <t>OE155244</t>
  </si>
  <si>
    <t>OE155245</t>
  </si>
  <si>
    <t>OE155246</t>
  </si>
  <si>
    <t>OE155247</t>
  </si>
  <si>
    <t>OE155248</t>
  </si>
  <si>
    <t>OE155249</t>
  </si>
  <si>
    <t>OE15525</t>
  </si>
  <si>
    <t>OE155250</t>
  </si>
  <si>
    <t>OE155251</t>
  </si>
  <si>
    <t>OE155252</t>
  </si>
  <si>
    <t>OE155253</t>
  </si>
  <si>
    <t>OE155254</t>
  </si>
  <si>
    <t>OE155255</t>
  </si>
  <si>
    <t>OE155256</t>
  </si>
  <si>
    <t>OE155257</t>
  </si>
  <si>
    <t>OE155258</t>
  </si>
  <si>
    <t>OE155259</t>
  </si>
  <si>
    <t>OE15526</t>
  </si>
  <si>
    <t>OE155260</t>
  </si>
  <si>
    <t>OE155261</t>
  </si>
  <si>
    <t>OE155262</t>
  </si>
  <si>
    <t>OE155263</t>
  </si>
  <si>
    <t>OE155264</t>
  </si>
  <si>
    <t>OE155265</t>
  </si>
  <si>
    <t>OE155266</t>
  </si>
  <si>
    <t>OE155267</t>
  </si>
  <si>
    <t>OE155268</t>
  </si>
  <si>
    <t>OE155269</t>
  </si>
  <si>
    <t>OE15527</t>
  </si>
  <si>
    <t>OE155270</t>
  </si>
  <si>
    <t>OE155271</t>
  </si>
  <si>
    <t>OE155272</t>
  </si>
  <si>
    <t>OE155273</t>
  </si>
  <si>
    <t>dětský stůl jídelní</t>
  </si>
  <si>
    <t>OE155274</t>
  </si>
  <si>
    <t>OE155275</t>
  </si>
  <si>
    <t>OE155276</t>
  </si>
  <si>
    <t>OE155277</t>
  </si>
  <si>
    <t>OE155278</t>
  </si>
  <si>
    <t>OE155279</t>
  </si>
  <si>
    <t>stůl lichoběžník</t>
  </si>
  <si>
    <t>OE15528</t>
  </si>
  <si>
    <t>židle dřevěnná děstká</t>
  </si>
  <si>
    <t>OE155280</t>
  </si>
  <si>
    <t>OE155281</t>
  </si>
  <si>
    <t>OE155282</t>
  </si>
  <si>
    <t>jednolavice zelená</t>
  </si>
  <si>
    <t>OE155283</t>
  </si>
  <si>
    <t>děstká židlička</t>
  </si>
  <si>
    <t>OE155284</t>
  </si>
  <si>
    <t>OE155285</t>
  </si>
  <si>
    <t>OE155286</t>
  </si>
  <si>
    <t>stůl čtvercový dětský</t>
  </si>
  <si>
    <t>OE155288</t>
  </si>
  <si>
    <t>vež panasonic</t>
  </si>
  <si>
    <t>OE155289</t>
  </si>
  <si>
    <t>regál uzký pětipolicový</t>
  </si>
  <si>
    <t>OE15529</t>
  </si>
  <si>
    <t>židle dřevěnná dětská</t>
  </si>
  <si>
    <t>OE155290</t>
  </si>
  <si>
    <t>tabule magnetická</t>
  </si>
  <si>
    <t>OE155291</t>
  </si>
  <si>
    <t>regál nízký široký</t>
  </si>
  <si>
    <t>OE155292</t>
  </si>
  <si>
    <t>skříňka dvoudveřová nízká</t>
  </si>
  <si>
    <t>OE155294</t>
  </si>
  <si>
    <t>skřín na lůžkoviny</t>
  </si>
  <si>
    <t>OE155295</t>
  </si>
  <si>
    <t>sušák na výkresy modrý</t>
  </si>
  <si>
    <t>OE155296</t>
  </si>
  <si>
    <t>stolek glorie červený</t>
  </si>
  <si>
    <t>OE155297</t>
  </si>
  <si>
    <t>žíněnka modrá</t>
  </si>
  <si>
    <t>OE155298</t>
  </si>
  <si>
    <t>stolek pod piano</t>
  </si>
  <si>
    <t>OE155299</t>
  </si>
  <si>
    <t>skřň na plastové boxy</t>
  </si>
  <si>
    <t>OE15530</t>
  </si>
  <si>
    <t>OE155300</t>
  </si>
  <si>
    <t>korková nástěnka velká</t>
  </si>
  <si>
    <t>OE155301</t>
  </si>
  <si>
    <t>OE155302</t>
  </si>
  <si>
    <t>botník nízký</t>
  </si>
  <si>
    <t>OE155303</t>
  </si>
  <si>
    <t>věšák na pláštěnky</t>
  </si>
  <si>
    <t>OE155304</t>
  </si>
  <si>
    <t>OE155305</t>
  </si>
  <si>
    <t>věšák se zrcadlem</t>
  </si>
  <si>
    <t>OE155308</t>
  </si>
  <si>
    <t>stolek bista IKEA</t>
  </si>
  <si>
    <t>OE155309</t>
  </si>
  <si>
    <t>skříňka nástěnná IKEA</t>
  </si>
  <si>
    <t>OE15531</t>
  </si>
  <si>
    <t>OE155310</t>
  </si>
  <si>
    <t>stůl lichoběžník zelený</t>
  </si>
  <si>
    <t>OE155311</t>
  </si>
  <si>
    <t>OE155314</t>
  </si>
  <si>
    <t>OE155315</t>
  </si>
  <si>
    <t>OE155316</t>
  </si>
  <si>
    <t>OE155317</t>
  </si>
  <si>
    <t>OE155318</t>
  </si>
  <si>
    <t>OE155319</t>
  </si>
  <si>
    <t>OE15532</t>
  </si>
  <si>
    <t>OE155320</t>
  </si>
  <si>
    <t>OE155321</t>
  </si>
  <si>
    <t>OE155322</t>
  </si>
  <si>
    <t>OE155323</t>
  </si>
  <si>
    <t>OE155324</t>
  </si>
  <si>
    <t>OE155325</t>
  </si>
  <si>
    <t>OE155326</t>
  </si>
  <si>
    <t>OE155327</t>
  </si>
  <si>
    <t>OE155328</t>
  </si>
  <si>
    <t>OE155329</t>
  </si>
  <si>
    <t>OE15533</t>
  </si>
  <si>
    <t>OE155330</t>
  </si>
  <si>
    <t>OE155331</t>
  </si>
  <si>
    <t>OE155332</t>
  </si>
  <si>
    <t>OE155333</t>
  </si>
  <si>
    <t>OE155334</t>
  </si>
  <si>
    <t>OE155335</t>
  </si>
  <si>
    <t>OE155336</t>
  </si>
  <si>
    <t>OE155337</t>
  </si>
  <si>
    <t>OE155338</t>
  </si>
  <si>
    <t>OE155339</t>
  </si>
  <si>
    <t>OE15534</t>
  </si>
  <si>
    <t>OE155340</t>
  </si>
  <si>
    <t>OE155341</t>
  </si>
  <si>
    <t>OE155342</t>
  </si>
  <si>
    <t>OE155343</t>
  </si>
  <si>
    <t>OE155344</t>
  </si>
  <si>
    <t>OE155345</t>
  </si>
  <si>
    <t>jídelní stůl zelený obdélník</t>
  </si>
  <si>
    <t>OE155346</t>
  </si>
  <si>
    <t>OE155347</t>
  </si>
  <si>
    <t>OE155348</t>
  </si>
  <si>
    <t>OE155349</t>
  </si>
  <si>
    <t>lichoběžník stůl modrý</t>
  </si>
  <si>
    <t>OE15535</t>
  </si>
  <si>
    <t>OE155350</t>
  </si>
  <si>
    <t>jídelní stůl zelený dlouhý</t>
  </si>
  <si>
    <t>OE155351</t>
  </si>
  <si>
    <t>nástavec na skříň</t>
  </si>
  <si>
    <t>OE155352</t>
  </si>
  <si>
    <t>skříň plechová šatní</t>
  </si>
  <si>
    <t>OE155353</t>
  </si>
  <si>
    <t>OE155354</t>
  </si>
  <si>
    <t>OE155355</t>
  </si>
  <si>
    <t>OE155356</t>
  </si>
  <si>
    <t>OE155357</t>
  </si>
  <si>
    <t>židle polstrovaná</t>
  </si>
  <si>
    <t>OE15536</t>
  </si>
  <si>
    <t>OE155360</t>
  </si>
  <si>
    <t>OE155361</t>
  </si>
  <si>
    <t>OE155362</t>
  </si>
  <si>
    <t>OE155363</t>
  </si>
  <si>
    <t>OE155364</t>
  </si>
  <si>
    <t>lednice Baumatic</t>
  </si>
  <si>
    <t>OE155365</t>
  </si>
  <si>
    <t>skříň dvoudveřová</t>
  </si>
  <si>
    <t>OE155366</t>
  </si>
  <si>
    <t>pracovní deska</t>
  </si>
  <si>
    <t>OE155367</t>
  </si>
  <si>
    <t>HP Tiskárna LaserJet - dar</t>
  </si>
  <si>
    <t>OE155368</t>
  </si>
  <si>
    <t>nástěnná police</t>
  </si>
  <si>
    <t>OE155369</t>
  </si>
  <si>
    <t>OE15537</t>
  </si>
  <si>
    <t>OE155371</t>
  </si>
  <si>
    <t>malý bílý kontejner na kolečkách</t>
  </si>
  <si>
    <t>OE155372</t>
  </si>
  <si>
    <t>OE155373</t>
  </si>
  <si>
    <t>OE155374</t>
  </si>
  <si>
    <t>OE155375</t>
  </si>
  <si>
    <t>OE155376</t>
  </si>
  <si>
    <t>OE155377</t>
  </si>
  <si>
    <t>OE155378</t>
  </si>
  <si>
    <t>OE155379</t>
  </si>
  <si>
    <t>OE15538</t>
  </si>
  <si>
    <t>OE155380</t>
  </si>
  <si>
    <t>OE155381</t>
  </si>
  <si>
    <t>OE155382</t>
  </si>
  <si>
    <t>OE155383</t>
  </si>
  <si>
    <t>OE155384</t>
  </si>
  <si>
    <t>OE155385</t>
  </si>
  <si>
    <t>OE155386</t>
  </si>
  <si>
    <t>OE155387</t>
  </si>
  <si>
    <t>OE155388</t>
  </si>
  <si>
    <t>OE155389</t>
  </si>
  <si>
    <t>OE15539</t>
  </si>
  <si>
    <t>OE155390</t>
  </si>
  <si>
    <t>OE155391</t>
  </si>
  <si>
    <t>OE155392</t>
  </si>
  <si>
    <t>OE155393</t>
  </si>
  <si>
    <t>OE155394</t>
  </si>
  <si>
    <t>OE155395</t>
  </si>
  <si>
    <t>OE155396</t>
  </si>
  <si>
    <t>OE155397</t>
  </si>
  <si>
    <t>OE155398</t>
  </si>
  <si>
    <t>OE155399</t>
  </si>
  <si>
    <t>OE15540</t>
  </si>
  <si>
    <t>OE155400</t>
  </si>
  <si>
    <t>OE155401</t>
  </si>
  <si>
    <t>zelený obdélníkový stůl</t>
  </si>
  <si>
    <t>OE155402</t>
  </si>
  <si>
    <t>OE155403</t>
  </si>
  <si>
    <t>OE155404</t>
  </si>
  <si>
    <t>OE155405</t>
  </si>
  <si>
    <t>OE155406</t>
  </si>
  <si>
    <t>skříň 4 plastové boxy</t>
  </si>
  <si>
    <t>OE155409</t>
  </si>
  <si>
    <t>stolek pro PC závěsný</t>
  </si>
  <si>
    <t>OE15541</t>
  </si>
  <si>
    <t>OE155410</t>
  </si>
  <si>
    <t>jídelní stůl</t>
  </si>
  <si>
    <t>OE155411</t>
  </si>
  <si>
    <t>židle dřevené</t>
  </si>
  <si>
    <t>OE155412</t>
  </si>
  <si>
    <t>OE155416</t>
  </si>
  <si>
    <t>OE155417</t>
  </si>
  <si>
    <t>chladnička FAGOR</t>
  </si>
  <si>
    <t>OE155418</t>
  </si>
  <si>
    <t>OE15542</t>
  </si>
  <si>
    <t>OE15543</t>
  </si>
  <si>
    <t>OE15544</t>
  </si>
  <si>
    <t>OE15545</t>
  </si>
  <si>
    <t>OE15546</t>
  </si>
  <si>
    <t>OE15547</t>
  </si>
  <si>
    <t>židle dřevěná dětská</t>
  </si>
  <si>
    <t>OE15548</t>
  </si>
  <si>
    <t>OE15549</t>
  </si>
  <si>
    <t>OE15550</t>
  </si>
  <si>
    <t>OE15551</t>
  </si>
  <si>
    <t>OE15552</t>
  </si>
  <si>
    <t>židle dřevěná zelená</t>
  </si>
  <si>
    <t>OE15553</t>
  </si>
  <si>
    <t>OE15554</t>
  </si>
  <si>
    <t>OE15555</t>
  </si>
  <si>
    <t>OE15556</t>
  </si>
  <si>
    <t>skříň dvoudveřová bílá</t>
  </si>
  <si>
    <t>OE15557</t>
  </si>
  <si>
    <t>OE15558</t>
  </si>
  <si>
    <t>OE15560</t>
  </si>
  <si>
    <t>kontejner dřevěnný masivní kolečka</t>
  </si>
  <si>
    <t>OE15561</t>
  </si>
  <si>
    <t>skříň na lůžkoviny bílá</t>
  </si>
  <si>
    <t>OE15562</t>
  </si>
  <si>
    <t>věšáčky na ručníčky 6 místné (fa 389/2015)</t>
  </si>
  <si>
    <t>OE15563</t>
  </si>
  <si>
    <t>OE15564</t>
  </si>
  <si>
    <t>školní lavice</t>
  </si>
  <si>
    <t>OE15565</t>
  </si>
  <si>
    <t>vysoký regál policový</t>
  </si>
  <si>
    <t>OE15566</t>
  </si>
  <si>
    <t>nástěný regál policový</t>
  </si>
  <si>
    <t>OE15567</t>
  </si>
  <si>
    <t>věšáková stěna se zrcadlem</t>
  </si>
  <si>
    <t>OE15568</t>
  </si>
  <si>
    <t>stelek konferenční na kovové noze</t>
  </si>
  <si>
    <t>OE15569</t>
  </si>
  <si>
    <t>plastová oranžová židle</t>
  </si>
  <si>
    <t>OE15570</t>
  </si>
  <si>
    <t>OE15571</t>
  </si>
  <si>
    <t>mikrovlnka Zanussi</t>
  </si>
  <si>
    <t>OE15573</t>
  </si>
  <si>
    <t>rohová policová stěna kulaté otvory</t>
  </si>
  <si>
    <t>OE15575</t>
  </si>
  <si>
    <t>OE15576</t>
  </si>
  <si>
    <t>OE15577</t>
  </si>
  <si>
    <t>dětský stoleček malý</t>
  </si>
  <si>
    <t>OE15578</t>
  </si>
  <si>
    <t>křesílko dětské molitanové</t>
  </si>
  <si>
    <t>OE15579</t>
  </si>
  <si>
    <t>OE15580</t>
  </si>
  <si>
    <t>židle k pianu</t>
  </si>
  <si>
    <t>OE15587</t>
  </si>
  <si>
    <t>OE15588</t>
  </si>
  <si>
    <t>OE15591</t>
  </si>
  <si>
    <t>magnetická tabule bílá</t>
  </si>
  <si>
    <t>OE15592</t>
  </si>
  <si>
    <t>skříň na lůžkoviny</t>
  </si>
  <si>
    <t>OE15593</t>
  </si>
  <si>
    <t>OE15594</t>
  </si>
  <si>
    <t>věšák na ručník 6 místný</t>
  </si>
  <si>
    <t>OE15595</t>
  </si>
  <si>
    <t>sušák na boty</t>
  </si>
  <si>
    <t>OE15596</t>
  </si>
  <si>
    <t>korková tabule</t>
  </si>
  <si>
    <t>OE15597</t>
  </si>
  <si>
    <t>skřň na platsové boxy (12)</t>
  </si>
  <si>
    <t>OE15598</t>
  </si>
  <si>
    <t>OE15599</t>
  </si>
  <si>
    <t>OE795139</t>
  </si>
  <si>
    <t>židle žákovská modrá</t>
  </si>
  <si>
    <t>OE795178</t>
  </si>
  <si>
    <t>Nizký regál bez police</t>
  </si>
  <si>
    <t>OE795180</t>
  </si>
  <si>
    <t>lavice žlutá</t>
  </si>
  <si>
    <t>OE795181</t>
  </si>
  <si>
    <t>židle žákovská zelená</t>
  </si>
  <si>
    <t>OE795182</t>
  </si>
  <si>
    <t>OE795183</t>
  </si>
  <si>
    <t>botník</t>
  </si>
  <si>
    <t>OE795184</t>
  </si>
  <si>
    <t>OE795185</t>
  </si>
  <si>
    <t>malý regál nízký</t>
  </si>
  <si>
    <t>OE795186</t>
  </si>
  <si>
    <t>židle plastová IKEA snile</t>
  </si>
  <si>
    <t>OE795187</t>
  </si>
  <si>
    <t>OE795188</t>
  </si>
  <si>
    <t>OE795189</t>
  </si>
  <si>
    <t>skříň dvoudveřová IKEA</t>
  </si>
  <si>
    <t>OE795190</t>
  </si>
  <si>
    <t>stůl učitelský zelený</t>
  </si>
  <si>
    <t>OE795191</t>
  </si>
  <si>
    <t>kancelářská židle hnědá</t>
  </si>
  <si>
    <t>OE795192</t>
  </si>
  <si>
    <t>OE795195</t>
  </si>
  <si>
    <t>Televize LCD Benq (projekt)</t>
  </si>
  <si>
    <t>OE795196</t>
  </si>
  <si>
    <t>stůl IKEA dětský malý</t>
  </si>
  <si>
    <t>OE795197</t>
  </si>
  <si>
    <t>lavice s úložným prostorem</t>
  </si>
  <si>
    <t>OE795198</t>
  </si>
  <si>
    <t>dětská pohovka oranžová</t>
  </si>
  <si>
    <t>OE795199</t>
  </si>
  <si>
    <t>OE795200</t>
  </si>
  <si>
    <t>dětská srolek konferenční</t>
  </si>
  <si>
    <t>OE795201</t>
  </si>
  <si>
    <t>dřevěnný obchod MAKRA</t>
  </si>
  <si>
    <t>OE795202</t>
  </si>
  <si>
    <t>kosmetický stolek</t>
  </si>
  <si>
    <t>OE795203</t>
  </si>
  <si>
    <t>jednolavice dětstká zelená</t>
  </si>
  <si>
    <t>OE795204</t>
  </si>
  <si>
    <t>židle dětská zelená</t>
  </si>
  <si>
    <t>OE795205</t>
  </si>
  <si>
    <t>stůl čtvercový žlutý</t>
  </si>
  <si>
    <t>OE795206</t>
  </si>
  <si>
    <t>židle dětská žlutá</t>
  </si>
  <si>
    <t>OE795207</t>
  </si>
  <si>
    <t>OE795208</t>
  </si>
  <si>
    <t>OE795209</t>
  </si>
  <si>
    <t>OE795210</t>
  </si>
  <si>
    <t>OE795211</t>
  </si>
  <si>
    <t>OE795212</t>
  </si>
  <si>
    <t>OE795213</t>
  </si>
  <si>
    <t>OE795214</t>
  </si>
  <si>
    <t>OE795215</t>
  </si>
  <si>
    <t>OE795216</t>
  </si>
  <si>
    <t>OE795217</t>
  </si>
  <si>
    <t>OE795218</t>
  </si>
  <si>
    <t>OE795219</t>
  </si>
  <si>
    <t>OE795220</t>
  </si>
  <si>
    <t>OE795221</t>
  </si>
  <si>
    <t>OE795222</t>
  </si>
  <si>
    <t>OE795223</t>
  </si>
  <si>
    <t>OE795224</t>
  </si>
  <si>
    <t>OE795225</t>
  </si>
  <si>
    <t>OE795226</t>
  </si>
  <si>
    <t>OE795227</t>
  </si>
  <si>
    <t>OE795228</t>
  </si>
  <si>
    <t>OE795229</t>
  </si>
  <si>
    <t>OE795230</t>
  </si>
  <si>
    <t>OE795231</t>
  </si>
  <si>
    <t>OE795232</t>
  </si>
  <si>
    <t>OE795233</t>
  </si>
  <si>
    <t>OE795234</t>
  </si>
  <si>
    <t>stůl osmiúhelník dětský žlutý</t>
  </si>
  <si>
    <t>OE795235</t>
  </si>
  <si>
    <t>OE795236</t>
  </si>
  <si>
    <t>stůl lichoběžník dětský žlutý</t>
  </si>
  <si>
    <t>OE795237</t>
  </si>
  <si>
    <t>OE795238</t>
  </si>
  <si>
    <t>OE795239</t>
  </si>
  <si>
    <t>věšák na ručníčky 28 místný</t>
  </si>
  <si>
    <t>OE795240</t>
  </si>
  <si>
    <t>polička na kartáčky</t>
  </si>
  <si>
    <t>OE795241</t>
  </si>
  <si>
    <t>OE795242</t>
  </si>
  <si>
    <t>sprchová baterie</t>
  </si>
  <si>
    <t>OE795246</t>
  </si>
  <si>
    <t>Trampolína</t>
  </si>
  <si>
    <t>OE795248</t>
  </si>
  <si>
    <t>OE795249</t>
  </si>
  <si>
    <t>OE795250</t>
  </si>
  <si>
    <t>skříň malá dvoudveřová</t>
  </si>
  <si>
    <t>OE795251</t>
  </si>
  <si>
    <t>Základní škola celkem</t>
  </si>
  <si>
    <t xml:space="preserve">  </t>
  </si>
  <si>
    <t>Investiční majetek 022000</t>
  </si>
  <si>
    <t>DRHM 028000</t>
  </si>
  <si>
    <t>DRNHM 018000</t>
  </si>
  <si>
    <t>OE 902000</t>
  </si>
  <si>
    <t>Budova Hlavní 12</t>
  </si>
  <si>
    <t>Budova Hlavní 13 (ŠD)</t>
  </si>
  <si>
    <t>Budova Pražská  795 (bez třídy Kytiček)</t>
  </si>
  <si>
    <t>Budova Pražská 155 (třídy ZŠ)-155/13,9,4</t>
  </si>
  <si>
    <t>Půjčeno p. Olmer (hřiště)</t>
  </si>
  <si>
    <t>programy PC (bez Jídelny)</t>
  </si>
  <si>
    <t xml:space="preserve">Celkem </t>
  </si>
  <si>
    <t>Mateřská škola celkem</t>
  </si>
  <si>
    <t>Budova Pražská 155 (bez tříd ZŠ)</t>
  </si>
  <si>
    <t>Budova Pražská 795 (třída Kytičky, prov zázemí, zahrada)</t>
  </si>
  <si>
    <t>Služební byt Pražská 795</t>
  </si>
  <si>
    <t>programy PC (jídelna)</t>
  </si>
  <si>
    <t>Služební byt</t>
  </si>
  <si>
    <t>Nedohledaný majetek (označen xxx)</t>
  </si>
  <si>
    <t xml:space="preserve">dle účetnictví  celkem </t>
  </si>
  <si>
    <t xml:space="preserve">Dle invetarizace celkem </t>
  </si>
  <si>
    <t>Rozdíl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</si>
</sst>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#,##0.00\ &quot;Kč&quot;;\-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3" tint="0.3999755851924192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4" borderId="0" xfId="0" quotePrefix="1" applyNumberFormat="1" applyFont="1" applyFill="1" applyBorder="1"/>
    <xf numFmtId="0" fontId="2" fillId="0" borderId="0" xfId="0" quotePrefix="1" applyNumberFormat="1" applyFont="1" applyFill="1" applyBorder="1"/>
    <xf numFmtId="49" fontId="2" fillId="0" borderId="1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0" fontId="3" fillId="0" borderId="0" xfId="0" applyFont="1"/>
    <xf numFmtId="0" fontId="4" fillId="0" borderId="10" xfId="0" quotePrefix="1" applyNumberFormat="1" applyFont="1" applyBorder="1"/>
    <xf numFmtId="14" fontId="2" fillId="0" borderId="11" xfId="0" applyNumberFormat="1" applyFont="1" applyBorder="1"/>
    <xf numFmtId="0" fontId="2" fillId="2" borderId="11" xfId="0" quotePrefix="1" applyNumberFormat="1" applyFont="1" applyFill="1" applyBorder="1"/>
    <xf numFmtId="7" fontId="2" fillId="2" borderId="12" xfId="0" applyNumberFormat="1" applyFont="1" applyFill="1" applyBorder="1"/>
    <xf numFmtId="0" fontId="4" fillId="0" borderId="7" xfId="0" quotePrefix="1" applyNumberFormat="1" applyFont="1" applyBorder="1"/>
    <xf numFmtId="4" fontId="4" fillId="0" borderId="8" xfId="0" applyNumberFormat="1" applyFont="1" applyBorder="1"/>
    <xf numFmtId="0" fontId="4" fillId="0" borderId="7" xfId="0" quotePrefix="1" applyNumberFormat="1" applyFont="1" applyFill="1" applyBorder="1"/>
    <xf numFmtId="4" fontId="5" fillId="0" borderId="8" xfId="0" applyNumberFormat="1" applyFont="1" applyBorder="1"/>
    <xf numFmtId="4" fontId="4" fillId="2" borderId="8" xfId="0" quotePrefix="1" applyNumberFormat="1" applyFont="1" applyFill="1" applyBorder="1"/>
    <xf numFmtId="4" fontId="4" fillId="2" borderId="9" xfId="0" applyNumberFormat="1" applyFont="1" applyFill="1" applyBorder="1"/>
    <xf numFmtId="0" fontId="2" fillId="0" borderId="13" xfId="0" quotePrefix="1" applyNumberFormat="1" applyFont="1" applyFill="1" applyBorder="1"/>
    <xf numFmtId="4" fontId="2" fillId="0" borderId="14" xfId="0" applyNumberFormat="1" applyFont="1" applyBorder="1"/>
    <xf numFmtId="4" fontId="2" fillId="0" borderId="15" xfId="0" applyNumberFormat="1" applyFont="1" applyBorder="1"/>
    <xf numFmtId="49" fontId="4" fillId="0" borderId="16" xfId="0" applyNumberFormat="1" applyFont="1" applyBorder="1"/>
    <xf numFmtId="14" fontId="2" fillId="0" borderId="17" xfId="0" applyNumberFormat="1" applyFont="1" applyBorder="1"/>
    <xf numFmtId="0" fontId="2" fillId="2" borderId="17" xfId="0" quotePrefix="1" applyNumberFormat="1" applyFont="1" applyFill="1" applyBorder="1"/>
    <xf numFmtId="49" fontId="4" fillId="0" borderId="10" xfId="0" applyNumberFormat="1" applyFont="1" applyBorder="1"/>
    <xf numFmtId="4" fontId="4" fillId="0" borderId="11" xfId="0" applyNumberFormat="1" applyFont="1" applyBorder="1"/>
    <xf numFmtId="49" fontId="4" fillId="0" borderId="7" xfId="0" applyNumberFormat="1" applyFont="1" applyBorder="1"/>
    <xf numFmtId="4" fontId="4" fillId="0" borderId="9" xfId="0" applyNumberFormat="1" applyFont="1" applyBorder="1"/>
    <xf numFmtId="49" fontId="2" fillId="0" borderId="13" xfId="0" applyNumberFormat="1" applyFont="1" applyBorder="1"/>
    <xf numFmtId="49" fontId="2" fillId="0" borderId="18" xfId="0" applyNumberFormat="1" applyFont="1" applyBorder="1"/>
    <xf numFmtId="4" fontId="2" fillId="0" borderId="0" xfId="0" applyNumberFormat="1" applyFont="1" applyBorder="1"/>
    <xf numFmtId="49" fontId="4" fillId="0" borderId="19" xfId="0" applyNumberFormat="1" applyFont="1" applyBorder="1"/>
    <xf numFmtId="4" fontId="4" fillId="0" borderId="20" xfId="0" applyNumberFormat="1" applyFont="1" applyBorder="1"/>
    <xf numFmtId="0" fontId="2" fillId="2" borderId="21" xfId="0" quotePrefix="1" applyNumberFormat="1" applyFont="1" applyFill="1" applyBorder="1"/>
    <xf numFmtId="4" fontId="4" fillId="0" borderId="0" xfId="0" applyNumberFormat="1" applyFont="1" applyBorder="1"/>
    <xf numFmtId="49" fontId="4" fillId="0" borderId="22" xfId="0" applyNumberFormat="1" applyFont="1" applyBorder="1"/>
    <xf numFmtId="4" fontId="4" fillId="0" borderId="23" xfId="0" applyNumberFormat="1" applyFont="1" applyBorder="1"/>
    <xf numFmtId="4" fontId="4" fillId="0" borderId="24" xfId="0" applyNumberFormat="1" applyFont="1" applyBorder="1"/>
    <xf numFmtId="49" fontId="4" fillId="0" borderId="0" xfId="0" applyNumberFormat="1" applyFont="1" applyBorder="1"/>
    <xf numFmtId="49" fontId="4" fillId="0" borderId="8" xfId="0" applyNumberFormat="1" applyFont="1" applyBorder="1"/>
    <xf numFmtId="14" fontId="2" fillId="0" borderId="8" xfId="0" applyNumberFormat="1" applyFont="1" applyBorder="1"/>
    <xf numFmtId="0" fontId="2" fillId="2" borderId="8" xfId="0" quotePrefix="1" applyNumberFormat="1" applyFont="1" applyFill="1" applyBorder="1"/>
    <xf numFmtId="0" fontId="4" fillId="0" borderId="0" xfId="0" applyFont="1" applyBorder="1"/>
    <xf numFmtId="49" fontId="4" fillId="0" borderId="1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6" fillId="0" borderId="0" xfId="0" applyNumberFormat="1" applyFont="1"/>
    <xf numFmtId="0" fontId="2" fillId="0" borderId="1" xfId="0" quotePrefix="1" applyNumberFormat="1" applyFont="1" applyBorder="1"/>
    <xf numFmtId="0" fontId="2" fillId="0" borderId="2" xfId="0" quotePrefix="1" applyNumberFormat="1" applyFont="1" applyBorder="1"/>
    <xf numFmtId="0" fontId="2" fillId="2" borderId="2" xfId="0" quotePrefix="1" applyNumberFormat="1" applyFont="1" applyFill="1" applyBorder="1"/>
    <xf numFmtId="49" fontId="2" fillId="2" borderId="3" xfId="0" quotePrefix="1" applyNumberFormat="1" applyFont="1" applyFill="1" applyBorder="1"/>
    <xf numFmtId="0" fontId="4" fillId="0" borderId="0" xfId="0" applyFont="1"/>
    <xf numFmtId="0" fontId="4" fillId="0" borderId="4" xfId="0" quotePrefix="1" applyNumberFormat="1" applyFont="1" applyBorder="1"/>
    <xf numFmtId="14" fontId="4" fillId="0" borderId="5" xfId="0" applyNumberFormat="1" applyFont="1" applyBorder="1"/>
    <xf numFmtId="0" fontId="4" fillId="2" borderId="5" xfId="0" quotePrefix="1" applyNumberFormat="1" applyFont="1" applyFill="1" applyBorder="1"/>
    <xf numFmtId="7" fontId="4" fillId="2" borderId="5" xfId="0" applyNumberFormat="1" applyFont="1" applyFill="1" applyBorder="1"/>
    <xf numFmtId="0" fontId="4" fillId="2" borderId="5" xfId="0" applyFont="1" applyFill="1" applyBorder="1"/>
    <xf numFmtId="49" fontId="4" fillId="2" borderId="6" xfId="0" quotePrefix="1" applyNumberFormat="1" applyFont="1" applyFill="1" applyBorder="1"/>
    <xf numFmtId="14" fontId="4" fillId="0" borderId="8" xfId="0" applyNumberFormat="1" applyFont="1" applyBorder="1"/>
    <xf numFmtId="0" fontId="4" fillId="2" borderId="8" xfId="0" quotePrefix="1" applyNumberFormat="1" applyFont="1" applyFill="1" applyBorder="1"/>
    <xf numFmtId="7" fontId="4" fillId="2" borderId="8" xfId="0" applyNumberFormat="1" applyFont="1" applyFill="1" applyBorder="1"/>
    <xf numFmtId="0" fontId="4" fillId="2" borderId="8" xfId="0" applyFont="1" applyFill="1" applyBorder="1"/>
    <xf numFmtId="49" fontId="4" fillId="2" borderId="9" xfId="0" quotePrefix="1" applyNumberFormat="1" applyFont="1" applyFill="1" applyBorder="1"/>
    <xf numFmtId="0" fontId="5" fillId="0" borderId="7" xfId="0" quotePrefix="1" applyNumberFormat="1" applyFont="1" applyBorder="1"/>
    <xf numFmtId="14" fontId="5" fillId="0" borderId="8" xfId="0" applyNumberFormat="1" applyFont="1" applyBorder="1"/>
    <xf numFmtId="0" fontId="4" fillId="3" borderId="7" xfId="0" quotePrefix="1" applyNumberFormat="1" applyFont="1" applyFill="1" applyBorder="1"/>
    <xf numFmtId="14" fontId="4" fillId="3" borderId="8" xfId="0" applyNumberFormat="1" applyFont="1" applyFill="1" applyBorder="1"/>
    <xf numFmtId="0" fontId="4" fillId="2" borderId="7" xfId="0" quotePrefix="1" applyNumberFormat="1" applyFont="1" applyFill="1" applyBorder="1"/>
    <xf numFmtId="14" fontId="4" fillId="2" borderId="8" xfId="0" applyNumberFormat="1" applyFont="1" applyFill="1" applyBorder="1"/>
    <xf numFmtId="0" fontId="5" fillId="2" borderId="8" xfId="0" applyFont="1" applyFill="1" applyBorder="1"/>
    <xf numFmtId="0" fontId="7" fillId="0" borderId="7" xfId="0" quotePrefix="1" applyNumberFormat="1" applyFont="1" applyBorder="1"/>
    <xf numFmtId="0" fontId="4" fillId="2" borderId="8" xfId="1" applyFont="1" applyFill="1" applyBorder="1" applyAlignment="1">
      <alignment horizontal="left" vertical="top"/>
    </xf>
    <xf numFmtId="0" fontId="4" fillId="2" borderId="8" xfId="0" applyNumberFormat="1" applyFont="1" applyFill="1" applyBorder="1"/>
    <xf numFmtId="49" fontId="4" fillId="2" borderId="9" xfId="0" applyNumberFormat="1" applyFont="1" applyFill="1" applyBorder="1"/>
    <xf numFmtId="0" fontId="3" fillId="2" borderId="8" xfId="1" applyFont="1" applyFill="1" applyBorder="1" applyAlignment="1">
      <alignment horizontal="left" vertical="top"/>
    </xf>
    <xf numFmtId="0" fontId="5" fillId="2" borderId="8" xfId="0" quotePrefix="1" applyNumberFormat="1" applyFont="1" applyFill="1" applyBorder="1"/>
    <xf numFmtId="7" fontId="5" fillId="2" borderId="8" xfId="0" applyNumberFormat="1" applyFont="1" applyFill="1" applyBorder="1"/>
    <xf numFmtId="49" fontId="5" fillId="2" borderId="9" xfId="0" quotePrefix="1" applyNumberFormat="1" applyFont="1" applyFill="1" applyBorder="1"/>
    <xf numFmtId="7" fontId="6" fillId="0" borderId="0" xfId="0" applyNumberFormat="1" applyFo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lferyova\AppData\Local\Microsoft\Windows\Temporary%20Internet%20Files\Content.Outlook\IUQ8FJY4\kone&#269;n&#233;%20seznamy%20majetku_upraven&#2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c.verze1 (3)"/>
      <sheetName val="IM"/>
      <sheetName val="DHM"/>
      <sheetName val="Nehmotný"/>
      <sheetName val="OE"/>
      <sheetName val="ZŠ 12"/>
      <sheetName val="MŠ 155"/>
      <sheetName val="ZŠ 13"/>
      <sheetName val="795"/>
      <sheetName val="Celkem"/>
    </sheetNames>
    <sheetDataSet>
      <sheetData sheetId="0"/>
      <sheetData sheetId="1"/>
      <sheetData sheetId="2"/>
      <sheetData sheetId="3"/>
      <sheetData sheetId="4"/>
      <sheetData sheetId="5">
        <row r="19">
          <cell r="B19">
            <v>192528</v>
          </cell>
          <cell r="C19">
            <v>1952360.5099999998</v>
          </cell>
          <cell r="D19">
            <v>145561.24000000002</v>
          </cell>
          <cell r="E19">
            <v>427604.42</v>
          </cell>
        </row>
      </sheetData>
      <sheetData sheetId="6">
        <row r="34">
          <cell r="B34">
            <v>1058355</v>
          </cell>
          <cell r="C34">
            <v>2474106.1999999997</v>
          </cell>
          <cell r="D34">
            <v>3847.8000000000006</v>
          </cell>
          <cell r="E34">
            <v>572004</v>
          </cell>
        </row>
        <row r="35">
          <cell r="B35">
            <v>58982</v>
          </cell>
          <cell r="C35">
            <v>133249.3200000003</v>
          </cell>
          <cell r="D35">
            <v>1923.9</v>
          </cell>
          <cell r="E35">
            <v>118476</v>
          </cell>
        </row>
      </sheetData>
      <sheetData sheetId="7">
        <row r="8">
          <cell r="B8">
            <v>0</v>
          </cell>
          <cell r="C8">
            <v>441735.19</v>
          </cell>
          <cell r="D8">
            <v>18972.800000000003</v>
          </cell>
          <cell r="E8">
            <v>230270.86</v>
          </cell>
        </row>
      </sheetData>
      <sheetData sheetId="8">
        <row r="2">
          <cell r="C2">
            <v>18150</v>
          </cell>
          <cell r="E2">
            <v>33122</v>
          </cell>
        </row>
        <row r="3">
          <cell r="C3">
            <v>190756.7</v>
          </cell>
          <cell r="D3">
            <v>17048.900000000001</v>
          </cell>
          <cell r="E3">
            <v>41647</v>
          </cell>
        </row>
        <row r="4">
          <cell r="C4">
            <v>179504.7</v>
          </cell>
          <cell r="D4">
            <v>17048.900000000001</v>
          </cell>
          <cell r="E4">
            <v>37651.93</v>
          </cell>
        </row>
        <row r="5">
          <cell r="C5">
            <v>177130.7</v>
          </cell>
          <cell r="D5">
            <v>17048.900000000001</v>
          </cell>
          <cell r="E5">
            <v>43592.79</v>
          </cell>
        </row>
        <row r="6">
          <cell r="C6">
            <v>110618.49999999999</v>
          </cell>
          <cell r="E6">
            <v>37451</v>
          </cell>
        </row>
        <row r="7">
          <cell r="C7">
            <v>31337.599999999999</v>
          </cell>
          <cell r="D7">
            <v>1923.9</v>
          </cell>
          <cell r="E7">
            <v>3197</v>
          </cell>
        </row>
        <row r="8">
          <cell r="C8">
            <v>22758</v>
          </cell>
          <cell r="E8">
            <v>6300</v>
          </cell>
        </row>
        <row r="19">
          <cell r="C19">
            <v>408620.37</v>
          </cell>
          <cell r="D19">
            <v>0</v>
          </cell>
          <cell r="E19">
            <v>86150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G19" sqref="G19"/>
    </sheetView>
  </sheetViews>
  <sheetFormatPr defaultRowHeight="15.6" x14ac:dyDescent="0.3"/>
  <cols>
    <col min="1" max="1" width="24.21875" style="6" customWidth="1"/>
    <col min="2" max="2" width="28.21875" style="6" customWidth="1"/>
    <col min="3" max="3" width="21.109375" style="6" customWidth="1"/>
    <col min="4" max="4" width="16.44140625" style="6" customWidth="1"/>
    <col min="5" max="5" width="17.33203125" style="6" customWidth="1"/>
    <col min="6" max="6" width="12.6640625" style="6" bestFit="1" customWidth="1"/>
    <col min="7" max="16384" width="8.88671875" style="6"/>
  </cols>
  <sheetData>
    <row r="1" spans="1:6" ht="16.2" thickBot="1" x14ac:dyDescent="0.35">
      <c r="A1" s="1" t="s">
        <v>1355</v>
      </c>
      <c r="B1" s="1"/>
      <c r="C1" s="1"/>
      <c r="D1" s="1"/>
      <c r="E1" s="1"/>
    </row>
    <row r="2" spans="1:6" x14ac:dyDescent="0.3">
      <c r="A2" s="7" t="s">
        <v>1356</v>
      </c>
      <c r="B2" s="8" t="s">
        <v>1357</v>
      </c>
      <c r="C2" s="9" t="s">
        <v>1358</v>
      </c>
      <c r="D2" s="9" t="s">
        <v>1359</v>
      </c>
      <c r="E2" s="10" t="s">
        <v>1360</v>
      </c>
    </row>
    <row r="3" spans="1:6" x14ac:dyDescent="0.3">
      <c r="A3" s="11" t="s">
        <v>1361</v>
      </c>
      <c r="B3" s="12">
        <f>'[1]ZŠ 12'!B19</f>
        <v>192528</v>
      </c>
      <c r="C3" s="12">
        <f>'[1]ZŠ 12'!C19</f>
        <v>1952360.5099999998</v>
      </c>
      <c r="D3" s="12">
        <f>'[1]ZŠ 12'!D19</f>
        <v>145561.24000000002</v>
      </c>
      <c r="E3" s="12">
        <f>'[1]ZŠ 12'!E19</f>
        <v>427604.42</v>
      </c>
    </row>
    <row r="4" spans="1:6" x14ac:dyDescent="0.3">
      <c r="A4" s="11" t="s">
        <v>1362</v>
      </c>
      <c r="B4" s="12">
        <f>'[1]ZŠ 13'!B8</f>
        <v>0</v>
      </c>
      <c r="C4" s="12">
        <f>'[1]ZŠ 13'!C8</f>
        <v>441735.19</v>
      </c>
      <c r="D4" s="12">
        <f>'[1]ZŠ 13'!D8</f>
        <v>18972.800000000003</v>
      </c>
      <c r="E4" s="12">
        <f>'[1]ZŠ 13'!E8</f>
        <v>230270.86</v>
      </c>
    </row>
    <row r="5" spans="1:6" x14ac:dyDescent="0.3">
      <c r="A5" s="13" t="s">
        <v>1363</v>
      </c>
      <c r="B5" s="12">
        <f>'[1]795'!B2+'[1]795'!B3+'[1]795'!B4+'[1]795'!B5+'[1]795'!B6+'[1]795'!B7+'[1]795'!B8</f>
        <v>0</v>
      </c>
      <c r="C5" s="12">
        <f>'[1]795'!C2+'[1]795'!C3+'[1]795'!C4+'[1]795'!C5+'[1]795'!C6+'[1]795'!C7+'[1]795'!C8</f>
        <v>730256.20000000007</v>
      </c>
      <c r="D5" s="12">
        <f>'[1]795'!D2+'[1]795'!D3+'[1]795'!D4+'[1]795'!D5+'[1]795'!D6+'[1]795'!D7+'[1]795'!D8</f>
        <v>53070.600000000006</v>
      </c>
      <c r="E5" s="12">
        <f>'[1]795'!E2+'[1]795'!E3+'[1]795'!E4+'[1]795'!E5+'[1]795'!E6+'[1]795'!E7+'[1]795'!E8</f>
        <v>202961.72</v>
      </c>
    </row>
    <row r="6" spans="1:6" x14ac:dyDescent="0.3">
      <c r="A6" s="13" t="s">
        <v>1364</v>
      </c>
      <c r="B6" s="14">
        <f>'[1]MŠ 155'!B35</f>
        <v>58982</v>
      </c>
      <c r="C6" s="14">
        <f>'[1]MŠ 155'!C35</f>
        <v>133249.3200000003</v>
      </c>
      <c r="D6" s="14">
        <f>'[1]MŠ 155'!D35</f>
        <v>1923.9</v>
      </c>
      <c r="E6" s="14">
        <f>'[1]MŠ 155'!E35</f>
        <v>118476</v>
      </c>
    </row>
    <row r="7" spans="1:6" x14ac:dyDescent="0.3">
      <c r="A7" s="13" t="s">
        <v>1365</v>
      </c>
      <c r="B7" s="12"/>
      <c r="C7" s="15">
        <v>16480</v>
      </c>
      <c r="D7" s="15"/>
      <c r="E7" s="16"/>
    </row>
    <row r="8" spans="1:6" x14ac:dyDescent="0.3">
      <c r="A8" s="13" t="s">
        <v>1366</v>
      </c>
      <c r="B8" s="12"/>
      <c r="C8" s="15"/>
      <c r="D8" s="15">
        <v>118589.13</v>
      </c>
      <c r="E8" s="16"/>
    </row>
    <row r="9" spans="1:6" ht="16.2" thickBot="1" x14ac:dyDescent="0.35">
      <c r="A9" s="17" t="s">
        <v>1367</v>
      </c>
      <c r="B9" s="18">
        <f>SUM(B3:B8)</f>
        <v>251510</v>
      </c>
      <c r="C9" s="18">
        <f>SUM(C3:C8)</f>
        <v>3274081.22</v>
      </c>
      <c r="D9" s="18">
        <f>SUM(D3:D8)</f>
        <v>338117.67000000004</v>
      </c>
      <c r="E9" s="19">
        <f>SUM(E3:E8)</f>
        <v>979313</v>
      </c>
      <c r="F9" s="45">
        <f>B9+C9+D9+E9</f>
        <v>4843021.8900000006</v>
      </c>
    </row>
    <row r="10" spans="1:6" x14ac:dyDescent="0.3">
      <c r="A10" s="2"/>
      <c r="B10" s="2"/>
      <c r="C10" s="2"/>
      <c r="D10" s="2"/>
      <c r="E10" s="2"/>
    </row>
    <row r="11" spans="1:6" ht="16.2" thickBot="1" x14ac:dyDescent="0.35">
      <c r="A11" s="1" t="s">
        <v>1368</v>
      </c>
      <c r="B11" s="1"/>
      <c r="C11" s="1"/>
      <c r="D11" s="1"/>
      <c r="E11" s="1"/>
    </row>
    <row r="12" spans="1:6" ht="16.2" thickBot="1" x14ac:dyDescent="0.35">
      <c r="A12" s="20"/>
      <c r="B12" s="21" t="s">
        <v>1357</v>
      </c>
      <c r="C12" s="22" t="s">
        <v>1358</v>
      </c>
      <c r="D12" s="22" t="s">
        <v>1359</v>
      </c>
      <c r="E12" s="10" t="s">
        <v>1360</v>
      </c>
    </row>
    <row r="13" spans="1:6" x14ac:dyDescent="0.3">
      <c r="A13" s="23" t="s">
        <v>1369</v>
      </c>
      <c r="B13" s="24">
        <f>'[1]MŠ 155'!B34</f>
        <v>1058355</v>
      </c>
      <c r="C13" s="24">
        <f>'[1]MŠ 155'!C34</f>
        <v>2474106.1999999997</v>
      </c>
      <c r="D13" s="24">
        <f>'[1]MŠ 155'!D34</f>
        <v>3847.8000000000006</v>
      </c>
      <c r="E13" s="24">
        <f>'[1]MŠ 155'!E34</f>
        <v>572004</v>
      </c>
    </row>
    <row r="14" spans="1:6" x14ac:dyDescent="0.3">
      <c r="A14" s="25" t="s">
        <v>1370</v>
      </c>
      <c r="B14" s="12">
        <f>'[1]795'!C19</f>
        <v>408620.37</v>
      </c>
      <c r="C14" s="12">
        <f>'[1]795'!D19</f>
        <v>0</v>
      </c>
      <c r="D14" s="12">
        <f>'[1]795'!E19</f>
        <v>86150</v>
      </c>
      <c r="E14" s="12">
        <f>'[1]795'!F19</f>
        <v>0</v>
      </c>
    </row>
    <row r="15" spans="1:6" x14ac:dyDescent="0.3">
      <c r="A15" s="25" t="s">
        <v>1371</v>
      </c>
      <c r="B15" s="12"/>
      <c r="C15" s="12"/>
      <c r="D15" s="12"/>
      <c r="E15" s="26"/>
    </row>
    <row r="16" spans="1:6" x14ac:dyDescent="0.3">
      <c r="A16" s="25" t="s">
        <v>1372</v>
      </c>
      <c r="B16" s="12"/>
      <c r="C16" s="12"/>
      <c r="D16" s="12">
        <v>38944</v>
      </c>
      <c r="E16" s="26"/>
    </row>
    <row r="17" spans="1:6" ht="16.2" thickBot="1" x14ac:dyDescent="0.35">
      <c r="A17" s="27" t="s">
        <v>1367</v>
      </c>
      <c r="B17" s="18">
        <f>SUM(B13:B16)</f>
        <v>1466975.37</v>
      </c>
      <c r="C17" s="18">
        <f>SUM(C13:C16)</f>
        <v>2474106.1999999997</v>
      </c>
      <c r="D17" s="18">
        <f>SUM(D13:D16)</f>
        <v>128941.8</v>
      </c>
      <c r="E17" s="19">
        <f>SUM(E13:E16)</f>
        <v>572004</v>
      </c>
      <c r="F17" s="45">
        <f>B17+C17+D17+E17</f>
        <v>4642027.3699999992</v>
      </c>
    </row>
    <row r="18" spans="1:6" ht="16.2" thickBot="1" x14ac:dyDescent="0.35">
      <c r="A18" s="28"/>
      <c r="B18" s="29"/>
      <c r="C18" s="29"/>
      <c r="D18" s="29"/>
      <c r="E18" s="29"/>
    </row>
    <row r="19" spans="1:6" x14ac:dyDescent="0.3">
      <c r="A19" s="30"/>
      <c r="B19" s="31"/>
      <c r="C19" s="32" t="s">
        <v>1358</v>
      </c>
      <c r="D19" s="33"/>
      <c r="E19" s="33"/>
    </row>
    <row r="20" spans="1:6" ht="16.2" thickBot="1" x14ac:dyDescent="0.35">
      <c r="A20" s="34" t="s">
        <v>1373</v>
      </c>
      <c r="B20" s="35"/>
      <c r="C20" s="36">
        <v>13948</v>
      </c>
      <c r="D20" s="33"/>
      <c r="E20" s="33"/>
    </row>
    <row r="21" spans="1:6" x14ac:dyDescent="0.3">
      <c r="A21" s="37"/>
      <c r="B21" s="33"/>
      <c r="C21" s="33"/>
      <c r="D21" s="33"/>
      <c r="E21" s="33"/>
    </row>
    <row r="22" spans="1:6" ht="16.2" thickBot="1" x14ac:dyDescent="0.35">
      <c r="A22" s="37"/>
      <c r="B22" s="33"/>
      <c r="C22" s="33"/>
      <c r="D22" s="33"/>
      <c r="E22" s="33"/>
    </row>
    <row r="23" spans="1:6" x14ac:dyDescent="0.3">
      <c r="A23" s="38"/>
      <c r="B23" s="39" t="s">
        <v>1357</v>
      </c>
      <c r="C23" s="40" t="s">
        <v>1358</v>
      </c>
      <c r="D23" s="40" t="s">
        <v>1359</v>
      </c>
      <c r="E23" s="10" t="s">
        <v>1360</v>
      </c>
    </row>
    <row r="24" spans="1:6" x14ac:dyDescent="0.3">
      <c r="A24" s="38" t="s">
        <v>1374</v>
      </c>
      <c r="B24" s="12">
        <v>13290</v>
      </c>
      <c r="C24" s="12">
        <v>175035.68000000002</v>
      </c>
      <c r="D24" s="12">
        <v>3376</v>
      </c>
      <c r="E24" s="12">
        <v>13320</v>
      </c>
    </row>
    <row r="25" spans="1:6" x14ac:dyDescent="0.3">
      <c r="A25" s="37"/>
      <c r="B25" s="41"/>
      <c r="C25" s="41"/>
      <c r="D25" s="41"/>
      <c r="E25" s="41"/>
    </row>
    <row r="26" spans="1:6" ht="16.2" thickBot="1" x14ac:dyDescent="0.35">
      <c r="A26" s="37"/>
      <c r="B26" s="41"/>
      <c r="C26" s="41"/>
      <c r="D26" s="41"/>
      <c r="E26" s="41"/>
    </row>
    <row r="27" spans="1:6" ht="16.2" thickBot="1" x14ac:dyDescent="0.35">
      <c r="A27" s="3" t="s">
        <v>1367</v>
      </c>
      <c r="B27" s="4">
        <f>B9+B17+B20+B24</f>
        <v>1731775.37</v>
      </c>
      <c r="C27" s="4">
        <f>C9+C17+C20+C24</f>
        <v>5937171.0999999996</v>
      </c>
      <c r="D27" s="4">
        <f>D9+D17+D20+D24</f>
        <v>470435.47000000003</v>
      </c>
      <c r="E27" s="5">
        <f>E9+E17+E20+E24</f>
        <v>1564637</v>
      </c>
    </row>
    <row r="28" spans="1:6" x14ac:dyDescent="0.3">
      <c r="A28" s="37"/>
      <c r="B28" s="41"/>
      <c r="C28" s="41"/>
      <c r="D28" s="41"/>
      <c r="E28" s="41"/>
    </row>
    <row r="29" spans="1:6" x14ac:dyDescent="0.3">
      <c r="A29" s="37"/>
      <c r="B29" s="41"/>
      <c r="C29" s="41"/>
      <c r="D29" s="41"/>
      <c r="E29" s="41"/>
    </row>
    <row r="30" spans="1:6" ht="16.2" thickBot="1" x14ac:dyDescent="0.35">
      <c r="A30" s="37"/>
      <c r="B30" s="41"/>
      <c r="C30" s="41"/>
      <c r="D30" s="41"/>
      <c r="E30" s="41"/>
    </row>
    <row r="31" spans="1:6" ht="16.2" thickBot="1" x14ac:dyDescent="0.35">
      <c r="A31" s="42" t="s">
        <v>1375</v>
      </c>
      <c r="B31" s="43">
        <v>1323155</v>
      </c>
      <c r="C31" s="43">
        <v>6345791.4699999997</v>
      </c>
      <c r="D31" s="43">
        <v>384285.47</v>
      </c>
      <c r="E31" s="44">
        <v>1650787</v>
      </c>
    </row>
    <row r="32" spans="1:6" ht="16.2" thickBot="1" x14ac:dyDescent="0.35">
      <c r="A32" s="37"/>
      <c r="B32" s="41"/>
      <c r="C32" s="41"/>
      <c r="D32" s="41"/>
      <c r="E32" s="41"/>
    </row>
    <row r="33" spans="1:5" ht="16.2" thickBot="1" x14ac:dyDescent="0.35">
      <c r="A33" s="42" t="s">
        <v>1376</v>
      </c>
      <c r="B33" s="43">
        <f>B31-B24</f>
        <v>1309865</v>
      </c>
      <c r="C33" s="43">
        <f>C31-C24</f>
        <v>6170755.79</v>
      </c>
      <c r="D33" s="43">
        <f>D31-D24</f>
        <v>380909.47</v>
      </c>
      <c r="E33" s="44">
        <f>E31-E24</f>
        <v>1637467</v>
      </c>
    </row>
    <row r="34" spans="1:5" ht="16.2" thickBot="1" x14ac:dyDescent="0.35">
      <c r="A34" s="37"/>
      <c r="B34" s="41"/>
      <c r="C34" s="41"/>
      <c r="D34" s="41"/>
      <c r="E34" s="41"/>
    </row>
    <row r="35" spans="1:5" ht="16.2" thickBot="1" x14ac:dyDescent="0.35">
      <c r="A35" s="42" t="s">
        <v>1377</v>
      </c>
      <c r="B35" s="43">
        <f>B33-B31</f>
        <v>-13290</v>
      </c>
      <c r="C35" s="43">
        <f>C33-C31</f>
        <v>-175035.6799999997</v>
      </c>
      <c r="D35" s="43">
        <f>D33-D31</f>
        <v>-3376</v>
      </c>
      <c r="E35" s="44">
        <f>E33-E31</f>
        <v>-13320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6"/>
  <sheetViews>
    <sheetView topLeftCell="A869" workbookViewId="0">
      <selection activeCell="N11" sqref="N11"/>
    </sheetView>
  </sheetViews>
  <sheetFormatPr defaultRowHeight="15.6" x14ac:dyDescent="0.3"/>
  <cols>
    <col min="1" max="1" width="8.88671875" style="6"/>
    <col min="2" max="2" width="16" style="6" customWidth="1"/>
    <col min="3" max="3" width="17.6640625" style="6" customWidth="1"/>
    <col min="4" max="4" width="18.44140625" style="6" customWidth="1"/>
    <col min="5" max="5" width="16.44140625" style="6" customWidth="1"/>
    <col min="6" max="6" width="16.5546875" style="6" customWidth="1"/>
    <col min="7" max="16384" width="8.88671875" style="6"/>
  </cols>
  <sheetData>
    <row r="1" spans="1:10" ht="16.2" thickBot="1" x14ac:dyDescent="0.35">
      <c r="A1" s="46" t="s">
        <v>0</v>
      </c>
      <c r="B1" s="47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9" t="s">
        <v>8</v>
      </c>
      <c r="J1" s="50"/>
    </row>
    <row r="2" spans="1:10" x14ac:dyDescent="0.3">
      <c r="A2" s="51" t="s">
        <v>9</v>
      </c>
      <c r="B2" s="52">
        <v>38017</v>
      </c>
      <c r="C2" s="53" t="s">
        <v>10</v>
      </c>
      <c r="D2" s="53" t="s">
        <v>11</v>
      </c>
      <c r="E2" s="54">
        <v>23500</v>
      </c>
      <c r="F2" s="54">
        <v>23500</v>
      </c>
      <c r="G2" s="53">
        <v>1</v>
      </c>
      <c r="H2" s="55"/>
      <c r="I2" s="56" t="s">
        <v>12</v>
      </c>
      <c r="J2" s="50" t="s">
        <v>13</v>
      </c>
    </row>
    <row r="3" spans="1:10" x14ac:dyDescent="0.3">
      <c r="A3" s="11" t="s">
        <v>9</v>
      </c>
      <c r="B3" s="57">
        <v>38352</v>
      </c>
      <c r="C3" s="58" t="s">
        <v>14</v>
      </c>
      <c r="D3" s="58" t="s">
        <v>15</v>
      </c>
      <c r="E3" s="59">
        <v>38388</v>
      </c>
      <c r="F3" s="59">
        <v>38388</v>
      </c>
      <c r="G3" s="58">
        <v>1</v>
      </c>
      <c r="H3" s="60"/>
      <c r="I3" s="61" t="s">
        <v>16</v>
      </c>
      <c r="J3" s="50" t="s">
        <v>13</v>
      </c>
    </row>
    <row r="4" spans="1:10" x14ac:dyDescent="0.3">
      <c r="A4" s="11" t="s">
        <v>9</v>
      </c>
      <c r="B4" s="57">
        <v>38352</v>
      </c>
      <c r="C4" s="58" t="s">
        <v>17</v>
      </c>
      <c r="D4" s="58" t="s">
        <v>18</v>
      </c>
      <c r="E4" s="59">
        <v>5400</v>
      </c>
      <c r="F4" s="59">
        <v>5400</v>
      </c>
      <c r="G4" s="58">
        <v>1</v>
      </c>
      <c r="H4" s="60"/>
      <c r="I4" s="61" t="s">
        <v>16</v>
      </c>
      <c r="J4" s="50" t="s">
        <v>13</v>
      </c>
    </row>
    <row r="5" spans="1:10" x14ac:dyDescent="0.3">
      <c r="A5" s="11" t="s">
        <v>9</v>
      </c>
      <c r="B5" s="57">
        <v>38717</v>
      </c>
      <c r="C5" s="58" t="s">
        <v>19</v>
      </c>
      <c r="D5" s="58" t="s">
        <v>20</v>
      </c>
      <c r="E5" s="59">
        <v>4254.12</v>
      </c>
      <c r="F5" s="59">
        <v>4254.12</v>
      </c>
      <c r="G5" s="58">
        <v>1</v>
      </c>
      <c r="H5" s="60"/>
      <c r="I5" s="61" t="s">
        <v>21</v>
      </c>
      <c r="J5" s="50" t="s">
        <v>13</v>
      </c>
    </row>
    <row r="6" spans="1:10" x14ac:dyDescent="0.3">
      <c r="A6" s="11" t="s">
        <v>9</v>
      </c>
      <c r="B6" s="57">
        <v>38717</v>
      </c>
      <c r="C6" s="58" t="s">
        <v>22</v>
      </c>
      <c r="D6" s="58" t="s">
        <v>20</v>
      </c>
      <c r="E6" s="59">
        <v>4254.22</v>
      </c>
      <c r="F6" s="59">
        <v>4254.22</v>
      </c>
      <c r="G6" s="58">
        <v>1</v>
      </c>
      <c r="H6" s="60"/>
      <c r="I6" s="61" t="s">
        <v>21</v>
      </c>
      <c r="J6" s="50" t="s">
        <v>13</v>
      </c>
    </row>
    <row r="7" spans="1:10" x14ac:dyDescent="0.3">
      <c r="A7" s="11" t="s">
        <v>9</v>
      </c>
      <c r="B7" s="57">
        <v>38717</v>
      </c>
      <c r="C7" s="58" t="s">
        <v>23</v>
      </c>
      <c r="D7" s="58" t="s">
        <v>24</v>
      </c>
      <c r="E7" s="59">
        <v>4653.72</v>
      </c>
      <c r="F7" s="59">
        <v>4653.72</v>
      </c>
      <c r="G7" s="58">
        <v>1</v>
      </c>
      <c r="H7" s="60"/>
      <c r="I7" s="61" t="s">
        <v>21</v>
      </c>
      <c r="J7" s="50" t="s">
        <v>13</v>
      </c>
    </row>
    <row r="8" spans="1:10" x14ac:dyDescent="0.3">
      <c r="A8" s="11" t="s">
        <v>9</v>
      </c>
      <c r="B8" s="57">
        <v>38717</v>
      </c>
      <c r="C8" s="58" t="s">
        <v>25</v>
      </c>
      <c r="D8" s="58" t="s">
        <v>26</v>
      </c>
      <c r="E8" s="59">
        <v>4653</v>
      </c>
      <c r="F8" s="59">
        <v>4653</v>
      </c>
      <c r="G8" s="58">
        <v>1</v>
      </c>
      <c r="H8" s="60"/>
      <c r="I8" s="61" t="s">
        <v>21</v>
      </c>
      <c r="J8" s="50" t="s">
        <v>13</v>
      </c>
    </row>
    <row r="9" spans="1:10" x14ac:dyDescent="0.3">
      <c r="A9" s="11" t="s">
        <v>9</v>
      </c>
      <c r="B9" s="57">
        <v>38717</v>
      </c>
      <c r="C9" s="58" t="s">
        <v>27</v>
      </c>
      <c r="D9" s="58" t="s">
        <v>24</v>
      </c>
      <c r="E9" s="59">
        <v>4653.72</v>
      </c>
      <c r="F9" s="59">
        <v>4653.72</v>
      </c>
      <c r="G9" s="58">
        <v>1</v>
      </c>
      <c r="H9" s="60"/>
      <c r="I9" s="61" t="s">
        <v>28</v>
      </c>
      <c r="J9" s="50" t="s">
        <v>13</v>
      </c>
    </row>
    <row r="10" spans="1:10" x14ac:dyDescent="0.3">
      <c r="A10" s="11" t="s">
        <v>9</v>
      </c>
      <c r="B10" s="57">
        <v>38717</v>
      </c>
      <c r="C10" s="58" t="s">
        <v>29</v>
      </c>
      <c r="D10" s="58" t="s">
        <v>30</v>
      </c>
      <c r="E10" s="59">
        <v>3232.44</v>
      </c>
      <c r="F10" s="59">
        <v>3232.44</v>
      </c>
      <c r="G10" s="58">
        <v>1</v>
      </c>
      <c r="H10" s="60"/>
      <c r="I10" s="61" t="s">
        <v>21</v>
      </c>
      <c r="J10" s="50" t="s">
        <v>13</v>
      </c>
    </row>
    <row r="11" spans="1:10" x14ac:dyDescent="0.3">
      <c r="A11" s="11" t="s">
        <v>9</v>
      </c>
      <c r="B11" s="57">
        <v>38717</v>
      </c>
      <c r="C11" s="58" t="s">
        <v>31</v>
      </c>
      <c r="D11" s="58" t="s">
        <v>32</v>
      </c>
      <c r="E11" s="59">
        <v>9135</v>
      </c>
      <c r="F11" s="59">
        <v>9135</v>
      </c>
      <c r="G11" s="58">
        <v>1</v>
      </c>
      <c r="H11" s="60"/>
      <c r="I11" s="61" t="s">
        <v>33</v>
      </c>
      <c r="J11" s="50" t="s">
        <v>13</v>
      </c>
    </row>
    <row r="12" spans="1:10" x14ac:dyDescent="0.3">
      <c r="A12" s="11" t="s">
        <v>9</v>
      </c>
      <c r="B12" s="57">
        <v>38717</v>
      </c>
      <c r="C12" s="58" t="s">
        <v>34</v>
      </c>
      <c r="D12" s="58" t="s">
        <v>35</v>
      </c>
      <c r="E12" s="59">
        <v>1490</v>
      </c>
      <c r="F12" s="59">
        <v>1490</v>
      </c>
      <c r="G12" s="58">
        <v>1</v>
      </c>
      <c r="H12" s="60"/>
      <c r="I12" s="61" t="s">
        <v>33</v>
      </c>
      <c r="J12" s="50" t="s">
        <v>13</v>
      </c>
    </row>
    <row r="13" spans="1:10" x14ac:dyDescent="0.3">
      <c r="A13" s="11" t="s">
        <v>9</v>
      </c>
      <c r="B13" s="57">
        <v>38717</v>
      </c>
      <c r="C13" s="58" t="s">
        <v>36</v>
      </c>
      <c r="D13" s="58" t="s">
        <v>37</v>
      </c>
      <c r="E13" s="59">
        <v>1490</v>
      </c>
      <c r="F13" s="59">
        <v>1490</v>
      </c>
      <c r="G13" s="58">
        <v>1</v>
      </c>
      <c r="H13" s="60"/>
      <c r="I13" s="61" t="s">
        <v>38</v>
      </c>
      <c r="J13" s="50" t="s">
        <v>13</v>
      </c>
    </row>
    <row r="14" spans="1:10" x14ac:dyDescent="0.3">
      <c r="A14" s="62" t="s">
        <v>9</v>
      </c>
      <c r="B14" s="63">
        <v>38717</v>
      </c>
      <c r="C14" s="58" t="s">
        <v>39</v>
      </c>
      <c r="D14" s="58" t="s">
        <v>40</v>
      </c>
      <c r="E14" s="59">
        <v>1490</v>
      </c>
      <c r="F14" s="59">
        <v>1490</v>
      </c>
      <c r="G14" s="58">
        <v>1</v>
      </c>
      <c r="H14" s="60"/>
      <c r="I14" s="61" t="s">
        <v>41</v>
      </c>
      <c r="J14" s="50" t="s">
        <v>13</v>
      </c>
    </row>
    <row r="15" spans="1:10" x14ac:dyDescent="0.3">
      <c r="A15" s="11" t="s">
        <v>9</v>
      </c>
      <c r="B15" s="57">
        <v>38717</v>
      </c>
      <c r="C15" s="58" t="s">
        <v>42</v>
      </c>
      <c r="D15" s="58" t="s">
        <v>43</v>
      </c>
      <c r="E15" s="59">
        <v>4489.8</v>
      </c>
      <c r="F15" s="59">
        <v>4489.8</v>
      </c>
      <c r="G15" s="58">
        <v>1</v>
      </c>
      <c r="H15" s="60"/>
      <c r="I15" s="61" t="s">
        <v>44</v>
      </c>
      <c r="J15" s="50" t="s">
        <v>13</v>
      </c>
    </row>
    <row r="16" spans="1:10" x14ac:dyDescent="0.3">
      <c r="A16" s="11" t="s">
        <v>9</v>
      </c>
      <c r="B16" s="57">
        <v>38717</v>
      </c>
      <c r="C16" s="58" t="s">
        <v>45</v>
      </c>
      <c r="D16" s="58" t="s">
        <v>46</v>
      </c>
      <c r="E16" s="59">
        <v>4489.8</v>
      </c>
      <c r="F16" s="59">
        <v>4489.8</v>
      </c>
      <c r="G16" s="58">
        <v>1</v>
      </c>
      <c r="H16" s="60"/>
      <c r="I16" s="61" t="s">
        <v>47</v>
      </c>
      <c r="J16" s="50" t="s">
        <v>13</v>
      </c>
    </row>
    <row r="17" spans="1:10" x14ac:dyDescent="0.3">
      <c r="A17" s="11" t="s">
        <v>9</v>
      </c>
      <c r="B17" s="57">
        <v>38717</v>
      </c>
      <c r="C17" s="58" t="s">
        <v>48</v>
      </c>
      <c r="D17" s="58" t="s">
        <v>49</v>
      </c>
      <c r="E17" s="59">
        <v>3387</v>
      </c>
      <c r="F17" s="59">
        <v>3387</v>
      </c>
      <c r="G17" s="58">
        <v>1</v>
      </c>
      <c r="H17" s="60"/>
      <c r="I17" s="61" t="s">
        <v>50</v>
      </c>
      <c r="J17" s="50" t="s">
        <v>13</v>
      </c>
    </row>
    <row r="18" spans="1:10" x14ac:dyDescent="0.3">
      <c r="A18" s="11" t="s">
        <v>9</v>
      </c>
      <c r="B18" s="57">
        <v>38717</v>
      </c>
      <c r="C18" s="58" t="s">
        <v>51</v>
      </c>
      <c r="D18" s="58" t="s">
        <v>49</v>
      </c>
      <c r="E18" s="59">
        <v>3387</v>
      </c>
      <c r="F18" s="59">
        <v>3387</v>
      </c>
      <c r="G18" s="58">
        <v>1</v>
      </c>
      <c r="H18" s="60"/>
      <c r="I18" s="61" t="s">
        <v>52</v>
      </c>
      <c r="J18" s="50" t="s">
        <v>13</v>
      </c>
    </row>
    <row r="19" spans="1:10" x14ac:dyDescent="0.3">
      <c r="A19" s="11" t="s">
        <v>53</v>
      </c>
      <c r="B19" s="57">
        <v>38717</v>
      </c>
      <c r="C19" s="58" t="s">
        <v>54</v>
      </c>
      <c r="D19" s="58" t="s">
        <v>55</v>
      </c>
      <c r="E19" s="59">
        <v>2677</v>
      </c>
      <c r="F19" s="59">
        <v>2677</v>
      </c>
      <c r="G19" s="58">
        <v>1</v>
      </c>
      <c r="H19" s="60"/>
      <c r="I19" s="61" t="s">
        <v>52</v>
      </c>
      <c r="J19" s="50" t="s">
        <v>13</v>
      </c>
    </row>
    <row r="20" spans="1:10" x14ac:dyDescent="0.3">
      <c r="A20" s="11" t="s">
        <v>9</v>
      </c>
      <c r="B20" s="57">
        <v>38717</v>
      </c>
      <c r="C20" s="58" t="s">
        <v>56</v>
      </c>
      <c r="D20" s="58" t="s">
        <v>57</v>
      </c>
      <c r="E20" s="59">
        <v>4748</v>
      </c>
      <c r="F20" s="59">
        <v>4748</v>
      </c>
      <c r="G20" s="58">
        <v>1</v>
      </c>
      <c r="H20" s="60"/>
      <c r="I20" s="61" t="s">
        <v>28</v>
      </c>
      <c r="J20" s="50" t="s">
        <v>13</v>
      </c>
    </row>
    <row r="21" spans="1:10" x14ac:dyDescent="0.3">
      <c r="A21" s="11" t="s">
        <v>9</v>
      </c>
      <c r="B21" s="57">
        <v>38717</v>
      </c>
      <c r="C21" s="58" t="s">
        <v>58</v>
      </c>
      <c r="D21" s="58" t="s">
        <v>59</v>
      </c>
      <c r="E21" s="59">
        <v>4562.46</v>
      </c>
      <c r="F21" s="59">
        <v>4562.46</v>
      </c>
      <c r="G21" s="58">
        <v>1</v>
      </c>
      <c r="H21" s="60"/>
      <c r="I21" s="61" t="s">
        <v>60</v>
      </c>
      <c r="J21" s="50" t="s">
        <v>13</v>
      </c>
    </row>
    <row r="22" spans="1:10" x14ac:dyDescent="0.3">
      <c r="A22" s="11" t="s">
        <v>9</v>
      </c>
      <c r="B22" s="57">
        <v>38717</v>
      </c>
      <c r="C22" s="58" t="s">
        <v>61</v>
      </c>
      <c r="D22" s="58" t="s">
        <v>62</v>
      </c>
      <c r="E22" s="59">
        <v>4050.52</v>
      </c>
      <c r="F22" s="59">
        <v>4050.52</v>
      </c>
      <c r="G22" s="58">
        <v>1</v>
      </c>
      <c r="H22" s="60"/>
      <c r="I22" s="61" t="s">
        <v>33</v>
      </c>
      <c r="J22" s="50" t="s">
        <v>13</v>
      </c>
    </row>
    <row r="23" spans="1:10" x14ac:dyDescent="0.3">
      <c r="A23" s="11" t="s">
        <v>9</v>
      </c>
      <c r="B23" s="57">
        <v>38717</v>
      </c>
      <c r="C23" s="58" t="s">
        <v>63</v>
      </c>
      <c r="D23" s="58" t="s">
        <v>64</v>
      </c>
      <c r="E23" s="59">
        <v>3421.85</v>
      </c>
      <c r="F23" s="59">
        <v>3421.85</v>
      </c>
      <c r="G23" s="58">
        <v>1</v>
      </c>
      <c r="H23" s="60"/>
      <c r="I23" s="61" t="s">
        <v>28</v>
      </c>
      <c r="J23" s="50" t="s">
        <v>13</v>
      </c>
    </row>
    <row r="24" spans="1:10" x14ac:dyDescent="0.3">
      <c r="A24" s="11" t="s">
        <v>9</v>
      </c>
      <c r="B24" s="57">
        <v>38717</v>
      </c>
      <c r="C24" s="58" t="s">
        <v>65</v>
      </c>
      <c r="D24" s="58" t="s">
        <v>66</v>
      </c>
      <c r="E24" s="59">
        <v>4562.46</v>
      </c>
      <c r="F24" s="59">
        <v>4562.46</v>
      </c>
      <c r="G24" s="58">
        <v>1</v>
      </c>
      <c r="H24" s="60"/>
      <c r="I24" s="61" t="s">
        <v>28</v>
      </c>
      <c r="J24" s="50" t="s">
        <v>13</v>
      </c>
    </row>
    <row r="25" spans="1:10" x14ac:dyDescent="0.3">
      <c r="A25" s="11" t="s">
        <v>9</v>
      </c>
      <c r="B25" s="57">
        <v>38717</v>
      </c>
      <c r="C25" s="58" t="s">
        <v>67</v>
      </c>
      <c r="D25" s="58" t="s">
        <v>66</v>
      </c>
      <c r="E25" s="59">
        <v>4562.46</v>
      </c>
      <c r="F25" s="59">
        <v>4562.46</v>
      </c>
      <c r="G25" s="58">
        <v>1</v>
      </c>
      <c r="H25" s="60"/>
      <c r="I25" s="61" t="s">
        <v>28</v>
      </c>
      <c r="J25" s="50" t="s">
        <v>13</v>
      </c>
    </row>
    <row r="26" spans="1:10" x14ac:dyDescent="0.3">
      <c r="A26" s="11" t="s">
        <v>9</v>
      </c>
      <c r="B26" s="57">
        <v>38717</v>
      </c>
      <c r="C26" s="58" t="s">
        <v>68</v>
      </c>
      <c r="D26" s="58" t="s">
        <v>66</v>
      </c>
      <c r="E26" s="59">
        <v>4562.46</v>
      </c>
      <c r="F26" s="59">
        <v>4562.46</v>
      </c>
      <c r="G26" s="58">
        <v>1</v>
      </c>
      <c r="H26" s="60"/>
      <c r="I26" s="61" t="s">
        <v>28</v>
      </c>
      <c r="J26" s="50" t="s">
        <v>13</v>
      </c>
    </row>
    <row r="27" spans="1:10" x14ac:dyDescent="0.3">
      <c r="A27" s="62" t="s">
        <v>9</v>
      </c>
      <c r="B27" s="63">
        <v>39082</v>
      </c>
      <c r="C27" s="58" t="s">
        <v>69</v>
      </c>
      <c r="D27" s="58" t="s">
        <v>64</v>
      </c>
      <c r="E27" s="59">
        <v>3421.85</v>
      </c>
      <c r="F27" s="59">
        <v>3421.85</v>
      </c>
      <c r="G27" s="58">
        <v>1</v>
      </c>
      <c r="H27" s="60"/>
      <c r="I27" s="61" t="s">
        <v>70</v>
      </c>
      <c r="J27" s="50" t="s">
        <v>13</v>
      </c>
    </row>
    <row r="28" spans="1:10" x14ac:dyDescent="0.3">
      <c r="A28" s="11" t="s">
        <v>9</v>
      </c>
      <c r="B28" s="57">
        <v>39082</v>
      </c>
      <c r="C28" s="58" t="s">
        <v>71</v>
      </c>
      <c r="D28" s="58" t="s">
        <v>72</v>
      </c>
      <c r="E28" s="59">
        <v>35581</v>
      </c>
      <c r="F28" s="59">
        <v>35581</v>
      </c>
      <c r="G28" s="58">
        <v>1</v>
      </c>
      <c r="H28" s="60"/>
      <c r="I28" s="61" t="s">
        <v>73</v>
      </c>
      <c r="J28" s="50" t="s">
        <v>13</v>
      </c>
    </row>
    <row r="29" spans="1:10" x14ac:dyDescent="0.3">
      <c r="A29" s="11" t="s">
        <v>9</v>
      </c>
      <c r="B29" s="57">
        <v>39082</v>
      </c>
      <c r="C29" s="58" t="s">
        <v>74</v>
      </c>
      <c r="D29" s="58" t="s">
        <v>75</v>
      </c>
      <c r="E29" s="59">
        <v>8000</v>
      </c>
      <c r="F29" s="59">
        <v>8000</v>
      </c>
      <c r="G29" s="58">
        <v>1</v>
      </c>
      <c r="H29" s="60"/>
      <c r="I29" s="61" t="s">
        <v>50</v>
      </c>
      <c r="J29" s="50" t="s">
        <v>13</v>
      </c>
    </row>
    <row r="30" spans="1:10" x14ac:dyDescent="0.3">
      <c r="A30" s="11" t="s">
        <v>9</v>
      </c>
      <c r="B30" s="57">
        <v>39082</v>
      </c>
      <c r="C30" s="58" t="s">
        <v>76</v>
      </c>
      <c r="D30" s="58" t="s">
        <v>77</v>
      </c>
      <c r="E30" s="59">
        <v>6862</v>
      </c>
      <c r="F30" s="59">
        <v>6862</v>
      </c>
      <c r="G30" s="58">
        <v>1</v>
      </c>
      <c r="H30" s="60"/>
      <c r="I30" s="61" t="s">
        <v>50</v>
      </c>
      <c r="J30" s="50" t="s">
        <v>13</v>
      </c>
    </row>
    <row r="31" spans="1:10" x14ac:dyDescent="0.3">
      <c r="A31" s="11" t="s">
        <v>9</v>
      </c>
      <c r="B31" s="57">
        <v>39082</v>
      </c>
      <c r="C31" s="58" t="s">
        <v>78</v>
      </c>
      <c r="D31" s="58" t="s">
        <v>79</v>
      </c>
      <c r="E31" s="59">
        <v>36000</v>
      </c>
      <c r="F31" s="59">
        <v>36000</v>
      </c>
      <c r="G31" s="58">
        <v>1</v>
      </c>
      <c r="H31" s="60"/>
      <c r="I31" s="61" t="s">
        <v>21</v>
      </c>
      <c r="J31" s="50" t="s">
        <v>13</v>
      </c>
    </row>
    <row r="32" spans="1:10" x14ac:dyDescent="0.3">
      <c r="A32" s="11" t="s">
        <v>9</v>
      </c>
      <c r="B32" s="57">
        <v>39082</v>
      </c>
      <c r="C32" s="58" t="s">
        <v>80</v>
      </c>
      <c r="D32" s="58" t="s">
        <v>81</v>
      </c>
      <c r="E32" s="59">
        <v>1600</v>
      </c>
      <c r="F32" s="59">
        <v>1600</v>
      </c>
      <c r="G32" s="58">
        <v>1</v>
      </c>
      <c r="H32" s="60"/>
      <c r="I32" s="61" t="s">
        <v>82</v>
      </c>
      <c r="J32" s="50" t="s">
        <v>13</v>
      </c>
    </row>
    <row r="33" spans="1:10" x14ac:dyDescent="0.3">
      <c r="A33" s="11" t="s">
        <v>9</v>
      </c>
      <c r="B33" s="57">
        <v>39082</v>
      </c>
      <c r="C33" s="58" t="s">
        <v>83</v>
      </c>
      <c r="D33" s="58" t="s">
        <v>84</v>
      </c>
      <c r="E33" s="59">
        <v>1149</v>
      </c>
      <c r="F33" s="59">
        <v>1149</v>
      </c>
      <c r="G33" s="58">
        <v>1</v>
      </c>
      <c r="H33" s="60"/>
      <c r="I33" s="61" t="s">
        <v>85</v>
      </c>
      <c r="J33" s="50" t="s">
        <v>13</v>
      </c>
    </row>
    <row r="34" spans="1:10" x14ac:dyDescent="0.3">
      <c r="A34" s="11" t="s">
        <v>9</v>
      </c>
      <c r="B34" s="57">
        <v>39082</v>
      </c>
      <c r="C34" s="58" t="s">
        <v>86</v>
      </c>
      <c r="D34" s="58" t="s">
        <v>87</v>
      </c>
      <c r="E34" s="59">
        <v>9800</v>
      </c>
      <c r="F34" s="59">
        <v>9800</v>
      </c>
      <c r="G34" s="58">
        <v>1</v>
      </c>
      <c r="H34" s="60"/>
      <c r="I34" s="61" t="s">
        <v>47</v>
      </c>
      <c r="J34" s="50" t="s">
        <v>13</v>
      </c>
    </row>
    <row r="35" spans="1:10" x14ac:dyDescent="0.3">
      <c r="A35" s="11" t="s">
        <v>9</v>
      </c>
      <c r="B35" s="57">
        <v>39082</v>
      </c>
      <c r="C35" s="58" t="s">
        <v>88</v>
      </c>
      <c r="D35" s="58" t="s">
        <v>87</v>
      </c>
      <c r="E35" s="59">
        <v>9800</v>
      </c>
      <c r="F35" s="59">
        <v>9800</v>
      </c>
      <c r="G35" s="58">
        <v>1</v>
      </c>
      <c r="H35" s="60"/>
      <c r="I35" s="61" t="s">
        <v>28</v>
      </c>
      <c r="J35" s="50" t="s">
        <v>13</v>
      </c>
    </row>
    <row r="36" spans="1:10" x14ac:dyDescent="0.3">
      <c r="A36" s="11" t="s">
        <v>9</v>
      </c>
      <c r="B36" s="57">
        <v>39082</v>
      </c>
      <c r="C36" s="58" t="s">
        <v>89</v>
      </c>
      <c r="D36" s="58" t="s">
        <v>90</v>
      </c>
      <c r="E36" s="59">
        <v>8998.7999999999993</v>
      </c>
      <c r="F36" s="59">
        <v>8998.7999999999993</v>
      </c>
      <c r="G36" s="58">
        <v>1</v>
      </c>
      <c r="H36" s="60"/>
      <c r="I36" s="61" t="s">
        <v>85</v>
      </c>
      <c r="J36" s="50" t="s">
        <v>13</v>
      </c>
    </row>
    <row r="37" spans="1:10" x14ac:dyDescent="0.3">
      <c r="A37" s="11" t="s">
        <v>9</v>
      </c>
      <c r="B37" s="57">
        <v>39082</v>
      </c>
      <c r="C37" s="58" t="s">
        <v>91</v>
      </c>
      <c r="D37" s="58" t="s">
        <v>92</v>
      </c>
      <c r="E37" s="59">
        <v>5895.26</v>
      </c>
      <c r="F37" s="59">
        <v>5895.26</v>
      </c>
      <c r="G37" s="58">
        <v>1</v>
      </c>
      <c r="H37" s="60"/>
      <c r="I37" s="61" t="s">
        <v>85</v>
      </c>
      <c r="J37" s="50" t="s">
        <v>13</v>
      </c>
    </row>
    <row r="38" spans="1:10" x14ac:dyDescent="0.3">
      <c r="A38" s="11" t="s">
        <v>9</v>
      </c>
      <c r="B38" s="57">
        <v>39082</v>
      </c>
      <c r="C38" s="58" t="s">
        <v>93</v>
      </c>
      <c r="D38" s="58" t="s">
        <v>94</v>
      </c>
      <c r="E38" s="59">
        <v>6279.6</v>
      </c>
      <c r="F38" s="59">
        <v>6279.6</v>
      </c>
      <c r="G38" s="58">
        <v>1</v>
      </c>
      <c r="H38" s="60"/>
      <c r="I38" s="61" t="s">
        <v>85</v>
      </c>
      <c r="J38" s="50" t="s">
        <v>13</v>
      </c>
    </row>
    <row r="39" spans="1:10" x14ac:dyDescent="0.3">
      <c r="A39" s="11" t="s">
        <v>9</v>
      </c>
      <c r="B39" s="57">
        <v>39082</v>
      </c>
      <c r="C39" s="58" t="s">
        <v>95</v>
      </c>
      <c r="D39" s="58" t="s">
        <v>96</v>
      </c>
      <c r="E39" s="59">
        <v>3798.5</v>
      </c>
      <c r="F39" s="59">
        <v>3798.5</v>
      </c>
      <c r="G39" s="58">
        <v>1</v>
      </c>
      <c r="H39" s="60"/>
      <c r="I39" s="61" t="s">
        <v>21</v>
      </c>
      <c r="J39" s="50" t="s">
        <v>13</v>
      </c>
    </row>
    <row r="40" spans="1:10" x14ac:dyDescent="0.3">
      <c r="A40" s="11" t="s">
        <v>9</v>
      </c>
      <c r="B40" s="57">
        <v>39082</v>
      </c>
      <c r="C40" s="58" t="s">
        <v>97</v>
      </c>
      <c r="D40" s="58" t="s">
        <v>98</v>
      </c>
      <c r="E40" s="59">
        <v>4699.3</v>
      </c>
      <c r="F40" s="59">
        <v>4699.3</v>
      </c>
      <c r="G40" s="58">
        <v>1</v>
      </c>
      <c r="H40" s="60"/>
      <c r="I40" s="61" t="s">
        <v>85</v>
      </c>
      <c r="J40" s="50" t="s">
        <v>13</v>
      </c>
    </row>
    <row r="41" spans="1:10" x14ac:dyDescent="0.3">
      <c r="A41" s="11" t="s">
        <v>9</v>
      </c>
      <c r="B41" s="57">
        <v>39082</v>
      </c>
      <c r="C41" s="58" t="s">
        <v>99</v>
      </c>
      <c r="D41" s="58" t="s">
        <v>98</v>
      </c>
      <c r="E41" s="59">
        <v>4699.3</v>
      </c>
      <c r="F41" s="59">
        <v>4699.3</v>
      </c>
      <c r="G41" s="58">
        <v>1</v>
      </c>
      <c r="H41" s="60"/>
      <c r="I41" s="61" t="s">
        <v>21</v>
      </c>
      <c r="J41" s="50" t="s">
        <v>13</v>
      </c>
    </row>
    <row r="42" spans="1:10" x14ac:dyDescent="0.3">
      <c r="A42" s="11" t="s">
        <v>9</v>
      </c>
      <c r="B42" s="57">
        <v>39082</v>
      </c>
      <c r="C42" s="58" t="s">
        <v>100</v>
      </c>
      <c r="D42" s="58" t="s">
        <v>94</v>
      </c>
      <c r="E42" s="59">
        <v>6279.6</v>
      </c>
      <c r="F42" s="59">
        <v>6279.6</v>
      </c>
      <c r="G42" s="58">
        <v>1</v>
      </c>
      <c r="H42" s="60"/>
      <c r="I42" s="61" t="s">
        <v>85</v>
      </c>
      <c r="J42" s="50" t="s">
        <v>13</v>
      </c>
    </row>
    <row r="43" spans="1:10" x14ac:dyDescent="0.3">
      <c r="A43" s="11" t="s">
        <v>9</v>
      </c>
      <c r="B43" s="57">
        <v>39082</v>
      </c>
      <c r="C43" s="58" t="s">
        <v>101</v>
      </c>
      <c r="D43" s="58" t="s">
        <v>102</v>
      </c>
      <c r="E43" s="59">
        <v>10599.33</v>
      </c>
      <c r="F43" s="59">
        <v>10599.33</v>
      </c>
      <c r="G43" s="58">
        <v>1</v>
      </c>
      <c r="H43" s="60"/>
      <c r="I43" s="61" t="s">
        <v>85</v>
      </c>
      <c r="J43" s="50" t="s">
        <v>13</v>
      </c>
    </row>
    <row r="44" spans="1:10" x14ac:dyDescent="0.3">
      <c r="A44" s="11" t="s">
        <v>9</v>
      </c>
      <c r="B44" s="57">
        <v>39082</v>
      </c>
      <c r="C44" s="58" t="s">
        <v>103</v>
      </c>
      <c r="D44" s="58" t="s">
        <v>104</v>
      </c>
      <c r="E44" s="59">
        <v>12598.53</v>
      </c>
      <c r="F44" s="59">
        <v>12598.53</v>
      </c>
      <c r="G44" s="58">
        <v>1</v>
      </c>
      <c r="H44" s="60"/>
      <c r="I44" s="61" t="s">
        <v>28</v>
      </c>
      <c r="J44" s="50" t="s">
        <v>13</v>
      </c>
    </row>
    <row r="45" spans="1:10" x14ac:dyDescent="0.3">
      <c r="A45" s="11" t="s">
        <v>9</v>
      </c>
      <c r="B45" s="57">
        <v>39082</v>
      </c>
      <c r="C45" s="58" t="s">
        <v>105</v>
      </c>
      <c r="D45" s="58" t="s">
        <v>106</v>
      </c>
      <c r="E45" s="59">
        <v>4798</v>
      </c>
      <c r="F45" s="59">
        <v>4798</v>
      </c>
      <c r="G45" s="58">
        <v>1</v>
      </c>
      <c r="H45" s="60"/>
      <c r="I45" s="61" t="s">
        <v>107</v>
      </c>
      <c r="J45" s="50" t="s">
        <v>13</v>
      </c>
    </row>
    <row r="46" spans="1:10" x14ac:dyDescent="0.3">
      <c r="A46" s="11" t="s">
        <v>9</v>
      </c>
      <c r="B46" s="57">
        <v>39447</v>
      </c>
      <c r="C46" s="58" t="s">
        <v>108</v>
      </c>
      <c r="D46" s="58" t="s">
        <v>109</v>
      </c>
      <c r="E46" s="59">
        <v>5310</v>
      </c>
      <c r="F46" s="59">
        <v>5310</v>
      </c>
      <c r="G46" s="58">
        <v>1</v>
      </c>
      <c r="H46" s="60"/>
      <c r="I46" s="61" t="s">
        <v>110</v>
      </c>
      <c r="J46" s="50" t="s">
        <v>13</v>
      </c>
    </row>
    <row r="47" spans="1:10" x14ac:dyDescent="0.3">
      <c r="A47" s="11" t="s">
        <v>9</v>
      </c>
      <c r="B47" s="57">
        <v>39447</v>
      </c>
      <c r="C47" s="58" t="s">
        <v>111</v>
      </c>
      <c r="D47" s="58" t="s">
        <v>112</v>
      </c>
      <c r="E47" s="59">
        <v>6940</v>
      </c>
      <c r="F47" s="59">
        <v>6940</v>
      </c>
      <c r="G47" s="58">
        <v>1</v>
      </c>
      <c r="H47" s="60"/>
      <c r="I47" s="61" t="s">
        <v>85</v>
      </c>
      <c r="J47" s="50" t="s">
        <v>13</v>
      </c>
    </row>
    <row r="48" spans="1:10" x14ac:dyDescent="0.3">
      <c r="A48" s="11" t="s">
        <v>9</v>
      </c>
      <c r="B48" s="57">
        <v>39447</v>
      </c>
      <c r="C48" s="58" t="s">
        <v>113</v>
      </c>
      <c r="D48" s="58" t="s">
        <v>114</v>
      </c>
      <c r="E48" s="59">
        <v>6590</v>
      </c>
      <c r="F48" s="59">
        <v>6590</v>
      </c>
      <c r="G48" s="58">
        <v>1</v>
      </c>
      <c r="H48" s="60"/>
      <c r="I48" s="61" t="s">
        <v>33</v>
      </c>
      <c r="J48" s="50" t="s">
        <v>13</v>
      </c>
    </row>
    <row r="49" spans="1:10" x14ac:dyDescent="0.3">
      <c r="A49" s="11" t="s">
        <v>9</v>
      </c>
      <c r="B49" s="57">
        <v>39447</v>
      </c>
      <c r="C49" s="58" t="s">
        <v>115</v>
      </c>
      <c r="D49" s="58" t="s">
        <v>114</v>
      </c>
      <c r="E49" s="59">
        <v>6590</v>
      </c>
      <c r="F49" s="59">
        <v>6590</v>
      </c>
      <c r="G49" s="58">
        <v>1</v>
      </c>
      <c r="H49" s="60"/>
      <c r="I49" s="61" t="s">
        <v>85</v>
      </c>
      <c r="J49" s="50" t="s">
        <v>13</v>
      </c>
    </row>
    <row r="50" spans="1:10" x14ac:dyDescent="0.3">
      <c r="A50" s="11" t="s">
        <v>9</v>
      </c>
      <c r="B50" s="57">
        <v>39447</v>
      </c>
      <c r="C50" s="58" t="s">
        <v>116</v>
      </c>
      <c r="D50" s="58" t="s">
        <v>117</v>
      </c>
      <c r="E50" s="59">
        <v>5533.5</v>
      </c>
      <c r="F50" s="59">
        <v>5533.5</v>
      </c>
      <c r="G50" s="58">
        <v>1</v>
      </c>
      <c r="H50" s="60"/>
      <c r="I50" s="61" t="s">
        <v>107</v>
      </c>
      <c r="J50" s="50" t="s">
        <v>13</v>
      </c>
    </row>
    <row r="51" spans="1:10" x14ac:dyDescent="0.3">
      <c r="A51" s="11" t="s">
        <v>9</v>
      </c>
      <c r="B51" s="57">
        <v>39447</v>
      </c>
      <c r="C51" s="58" t="s">
        <v>118</v>
      </c>
      <c r="D51" s="58" t="s">
        <v>119</v>
      </c>
      <c r="E51" s="59">
        <v>8975</v>
      </c>
      <c r="F51" s="59">
        <v>8975</v>
      </c>
      <c r="G51" s="58">
        <v>1</v>
      </c>
      <c r="H51" s="60"/>
      <c r="I51" s="61" t="s">
        <v>50</v>
      </c>
      <c r="J51" s="50" t="s">
        <v>13</v>
      </c>
    </row>
    <row r="52" spans="1:10" x14ac:dyDescent="0.3">
      <c r="A52" s="11" t="s">
        <v>9</v>
      </c>
      <c r="B52" s="57">
        <v>39447</v>
      </c>
      <c r="C52" s="58" t="s">
        <v>120</v>
      </c>
      <c r="D52" s="58" t="s">
        <v>121</v>
      </c>
      <c r="E52" s="59">
        <v>4363</v>
      </c>
      <c r="F52" s="59">
        <v>4363</v>
      </c>
      <c r="G52" s="58">
        <v>1</v>
      </c>
      <c r="H52" s="60"/>
      <c r="I52" s="61" t="s">
        <v>50</v>
      </c>
      <c r="J52" s="50" t="s">
        <v>13</v>
      </c>
    </row>
    <row r="53" spans="1:10" x14ac:dyDescent="0.3">
      <c r="A53" s="11" t="s">
        <v>9</v>
      </c>
      <c r="B53" s="57">
        <v>39447</v>
      </c>
      <c r="C53" s="58" t="s">
        <v>122</v>
      </c>
      <c r="D53" s="58" t="s">
        <v>123</v>
      </c>
      <c r="E53" s="59">
        <v>13999</v>
      </c>
      <c r="F53" s="59">
        <v>13999</v>
      </c>
      <c r="G53" s="58">
        <v>1</v>
      </c>
      <c r="H53" s="60"/>
      <c r="I53" s="61" t="s">
        <v>107</v>
      </c>
      <c r="J53" s="50" t="s">
        <v>13</v>
      </c>
    </row>
    <row r="54" spans="1:10" x14ac:dyDescent="0.3">
      <c r="A54" s="11" t="s">
        <v>9</v>
      </c>
      <c r="B54" s="57">
        <v>39447</v>
      </c>
      <c r="C54" s="58" t="s">
        <v>124</v>
      </c>
      <c r="D54" s="58" t="s">
        <v>125</v>
      </c>
      <c r="E54" s="59">
        <v>3599</v>
      </c>
      <c r="F54" s="59">
        <v>3599</v>
      </c>
      <c r="G54" s="58">
        <v>1</v>
      </c>
      <c r="H54" s="60"/>
      <c r="I54" s="61" t="s">
        <v>28</v>
      </c>
      <c r="J54" s="50" t="s">
        <v>13</v>
      </c>
    </row>
    <row r="55" spans="1:10" x14ac:dyDescent="0.3">
      <c r="A55" s="11" t="s">
        <v>9</v>
      </c>
      <c r="B55" s="57">
        <v>39447</v>
      </c>
      <c r="C55" s="58" t="s">
        <v>126</v>
      </c>
      <c r="D55" s="58" t="s">
        <v>127</v>
      </c>
      <c r="E55" s="59">
        <v>13603</v>
      </c>
      <c r="F55" s="59">
        <v>13603</v>
      </c>
      <c r="G55" s="58">
        <v>1</v>
      </c>
      <c r="H55" s="60"/>
      <c r="I55" s="61" t="s">
        <v>82</v>
      </c>
      <c r="J55" s="50" t="s">
        <v>13</v>
      </c>
    </row>
    <row r="56" spans="1:10" x14ac:dyDescent="0.3">
      <c r="A56" s="11" t="s">
        <v>9</v>
      </c>
      <c r="B56" s="57">
        <v>39447</v>
      </c>
      <c r="C56" s="58" t="s">
        <v>128</v>
      </c>
      <c r="D56" s="58" t="s">
        <v>129</v>
      </c>
      <c r="E56" s="59">
        <v>3599</v>
      </c>
      <c r="F56" s="59">
        <v>3599</v>
      </c>
      <c r="G56" s="58">
        <v>1</v>
      </c>
      <c r="H56" s="60"/>
      <c r="I56" s="61" t="s">
        <v>70</v>
      </c>
      <c r="J56" s="50" t="s">
        <v>13</v>
      </c>
    </row>
    <row r="57" spans="1:10" x14ac:dyDescent="0.3">
      <c r="A57" s="11" t="s">
        <v>9</v>
      </c>
      <c r="B57" s="57">
        <v>39447</v>
      </c>
      <c r="C57" s="58" t="s">
        <v>130</v>
      </c>
      <c r="D57" s="58" t="s">
        <v>131</v>
      </c>
      <c r="E57" s="59">
        <v>3599</v>
      </c>
      <c r="F57" s="59">
        <v>3599</v>
      </c>
      <c r="G57" s="58">
        <v>1</v>
      </c>
      <c r="H57" s="60"/>
      <c r="I57" s="61" t="s">
        <v>132</v>
      </c>
      <c r="J57" s="50" t="s">
        <v>13</v>
      </c>
    </row>
    <row r="58" spans="1:10" x14ac:dyDescent="0.3">
      <c r="A58" s="11" t="s">
        <v>9</v>
      </c>
      <c r="B58" s="57">
        <v>39813</v>
      </c>
      <c r="C58" s="58" t="s">
        <v>133</v>
      </c>
      <c r="D58" s="58" t="s">
        <v>129</v>
      </c>
      <c r="E58" s="59">
        <v>3599</v>
      </c>
      <c r="F58" s="59">
        <v>3599</v>
      </c>
      <c r="G58" s="58">
        <v>1</v>
      </c>
      <c r="H58" s="60"/>
      <c r="I58" s="61" t="s">
        <v>85</v>
      </c>
      <c r="J58" s="50" t="s">
        <v>13</v>
      </c>
    </row>
    <row r="59" spans="1:10" x14ac:dyDescent="0.3">
      <c r="A59" s="11" t="s">
        <v>9</v>
      </c>
      <c r="B59" s="57">
        <v>39813</v>
      </c>
      <c r="C59" s="58" t="s">
        <v>134</v>
      </c>
      <c r="D59" s="58" t="s">
        <v>129</v>
      </c>
      <c r="E59" s="59">
        <v>3599</v>
      </c>
      <c r="F59" s="59">
        <v>3599</v>
      </c>
      <c r="G59" s="58">
        <v>1</v>
      </c>
      <c r="H59" s="60"/>
      <c r="I59" s="61" t="s">
        <v>85</v>
      </c>
      <c r="J59" s="50" t="s">
        <v>13</v>
      </c>
    </row>
    <row r="60" spans="1:10" x14ac:dyDescent="0.3">
      <c r="A60" s="11" t="s">
        <v>9</v>
      </c>
      <c r="B60" s="57">
        <v>39813</v>
      </c>
      <c r="C60" s="58" t="s">
        <v>135</v>
      </c>
      <c r="D60" s="58" t="s">
        <v>136</v>
      </c>
      <c r="E60" s="59">
        <v>4770</v>
      </c>
      <c r="F60" s="59">
        <v>4770</v>
      </c>
      <c r="G60" s="58">
        <v>1</v>
      </c>
      <c r="H60" s="60"/>
      <c r="I60" s="61" t="s">
        <v>107</v>
      </c>
      <c r="J60" s="50" t="s">
        <v>13</v>
      </c>
    </row>
    <row r="61" spans="1:10" x14ac:dyDescent="0.3">
      <c r="A61" s="11" t="s">
        <v>9</v>
      </c>
      <c r="B61" s="57">
        <v>39813</v>
      </c>
      <c r="C61" s="58" t="s">
        <v>137</v>
      </c>
      <c r="D61" s="58" t="s">
        <v>138</v>
      </c>
      <c r="E61" s="59">
        <v>4562</v>
      </c>
      <c r="F61" s="59">
        <v>4562</v>
      </c>
      <c r="G61" s="58">
        <v>1</v>
      </c>
      <c r="H61" s="60"/>
      <c r="I61" s="61" t="s">
        <v>33</v>
      </c>
      <c r="J61" s="50" t="s">
        <v>13</v>
      </c>
    </row>
    <row r="62" spans="1:10" x14ac:dyDescent="0.3">
      <c r="A62" s="11" t="s">
        <v>9</v>
      </c>
      <c r="B62" s="57">
        <v>39813</v>
      </c>
      <c r="C62" s="58" t="s">
        <v>139</v>
      </c>
      <c r="D62" s="58" t="s">
        <v>138</v>
      </c>
      <c r="E62" s="59">
        <v>4562</v>
      </c>
      <c r="F62" s="59">
        <v>4562</v>
      </c>
      <c r="G62" s="58">
        <v>1</v>
      </c>
      <c r="H62" s="60"/>
      <c r="I62" s="61" t="s">
        <v>33</v>
      </c>
      <c r="J62" s="50" t="s">
        <v>13</v>
      </c>
    </row>
    <row r="63" spans="1:10" x14ac:dyDescent="0.3">
      <c r="A63" s="11" t="s">
        <v>9</v>
      </c>
      <c r="B63" s="57">
        <v>39813</v>
      </c>
      <c r="C63" s="58" t="s">
        <v>140</v>
      </c>
      <c r="D63" s="58" t="s">
        <v>138</v>
      </c>
      <c r="E63" s="59">
        <v>4562</v>
      </c>
      <c r="F63" s="59">
        <v>4562</v>
      </c>
      <c r="G63" s="58">
        <v>1</v>
      </c>
      <c r="H63" s="60"/>
      <c r="I63" s="61" t="s">
        <v>60</v>
      </c>
      <c r="J63" s="50" t="s">
        <v>13</v>
      </c>
    </row>
    <row r="64" spans="1:10" x14ac:dyDescent="0.3">
      <c r="A64" s="11" t="s">
        <v>9</v>
      </c>
      <c r="B64" s="57">
        <v>39813</v>
      </c>
      <c r="C64" s="58" t="s">
        <v>141</v>
      </c>
      <c r="D64" s="58" t="s">
        <v>142</v>
      </c>
      <c r="E64" s="59">
        <v>4050.52</v>
      </c>
      <c r="F64" s="59">
        <v>4050.52</v>
      </c>
      <c r="G64" s="58">
        <v>1</v>
      </c>
      <c r="H64" s="60"/>
      <c r="I64" s="61" t="s">
        <v>85</v>
      </c>
      <c r="J64" s="50" t="s">
        <v>13</v>
      </c>
    </row>
    <row r="65" spans="1:10" x14ac:dyDescent="0.3">
      <c r="A65" s="11" t="s">
        <v>9</v>
      </c>
      <c r="B65" s="57">
        <v>39813</v>
      </c>
      <c r="C65" s="58" t="s">
        <v>143</v>
      </c>
      <c r="D65" s="58" t="s">
        <v>138</v>
      </c>
      <c r="E65" s="59">
        <v>5039</v>
      </c>
      <c r="F65" s="59">
        <v>5039</v>
      </c>
      <c r="G65" s="58">
        <v>1</v>
      </c>
      <c r="H65" s="60"/>
      <c r="I65" s="61" t="s">
        <v>33</v>
      </c>
      <c r="J65" s="50" t="s">
        <v>13</v>
      </c>
    </row>
    <row r="66" spans="1:10" x14ac:dyDescent="0.3">
      <c r="A66" s="11" t="s">
        <v>9</v>
      </c>
      <c r="B66" s="57">
        <v>39813</v>
      </c>
      <c r="C66" s="58" t="s">
        <v>144</v>
      </c>
      <c r="D66" s="58" t="s">
        <v>145</v>
      </c>
      <c r="E66" s="59">
        <v>3049</v>
      </c>
      <c r="F66" s="59">
        <v>3049</v>
      </c>
      <c r="G66" s="58">
        <v>1</v>
      </c>
      <c r="H66" s="60"/>
      <c r="I66" s="61" t="s">
        <v>33</v>
      </c>
      <c r="J66" s="50" t="s">
        <v>13</v>
      </c>
    </row>
    <row r="67" spans="1:10" x14ac:dyDescent="0.3">
      <c r="A67" s="11" t="s">
        <v>9</v>
      </c>
      <c r="B67" s="57">
        <v>39813</v>
      </c>
      <c r="C67" s="58" t="s">
        <v>146</v>
      </c>
      <c r="D67" s="58" t="s">
        <v>147</v>
      </c>
      <c r="E67" s="59">
        <v>8960</v>
      </c>
      <c r="F67" s="59">
        <v>8960</v>
      </c>
      <c r="G67" s="58">
        <v>1</v>
      </c>
      <c r="H67" s="60"/>
      <c r="I67" s="61" t="s">
        <v>33</v>
      </c>
      <c r="J67" s="50" t="s">
        <v>13</v>
      </c>
    </row>
    <row r="68" spans="1:10" x14ac:dyDescent="0.3">
      <c r="A68" s="11" t="s">
        <v>9</v>
      </c>
      <c r="B68" s="57">
        <v>39813</v>
      </c>
      <c r="C68" s="58" t="s">
        <v>148</v>
      </c>
      <c r="D68" s="58" t="s">
        <v>149</v>
      </c>
      <c r="E68" s="59">
        <v>4070</v>
      </c>
      <c r="F68" s="59">
        <v>4070</v>
      </c>
      <c r="G68" s="58">
        <v>1</v>
      </c>
      <c r="H68" s="60"/>
      <c r="I68" s="61" t="s">
        <v>47</v>
      </c>
      <c r="J68" s="50" t="s">
        <v>13</v>
      </c>
    </row>
    <row r="69" spans="1:10" x14ac:dyDescent="0.3">
      <c r="A69" s="11" t="s">
        <v>9</v>
      </c>
      <c r="B69" s="57">
        <v>39813</v>
      </c>
      <c r="C69" s="58" t="s">
        <v>150</v>
      </c>
      <c r="D69" s="58" t="s">
        <v>149</v>
      </c>
      <c r="E69" s="59">
        <v>4070</v>
      </c>
      <c r="F69" s="59">
        <v>4070</v>
      </c>
      <c r="G69" s="58">
        <v>1</v>
      </c>
      <c r="H69" s="60"/>
      <c r="I69" s="61" t="s">
        <v>47</v>
      </c>
      <c r="J69" s="50" t="s">
        <v>13</v>
      </c>
    </row>
    <row r="70" spans="1:10" x14ac:dyDescent="0.3">
      <c r="A70" s="11" t="s">
        <v>9</v>
      </c>
      <c r="B70" s="57">
        <v>39813</v>
      </c>
      <c r="C70" s="58" t="s">
        <v>151</v>
      </c>
      <c r="D70" s="58" t="s">
        <v>149</v>
      </c>
      <c r="E70" s="59">
        <v>4070</v>
      </c>
      <c r="F70" s="59">
        <v>4070</v>
      </c>
      <c r="G70" s="58">
        <v>1</v>
      </c>
      <c r="H70" s="60"/>
      <c r="I70" s="61" t="s">
        <v>47</v>
      </c>
      <c r="J70" s="50" t="s">
        <v>13</v>
      </c>
    </row>
    <row r="71" spans="1:10" x14ac:dyDescent="0.3">
      <c r="A71" s="11" t="s">
        <v>9</v>
      </c>
      <c r="B71" s="57">
        <v>39813</v>
      </c>
      <c r="C71" s="58" t="s">
        <v>152</v>
      </c>
      <c r="D71" s="58" t="s">
        <v>149</v>
      </c>
      <c r="E71" s="59">
        <v>4070</v>
      </c>
      <c r="F71" s="59">
        <v>4070</v>
      </c>
      <c r="G71" s="58">
        <v>1</v>
      </c>
      <c r="H71" s="60"/>
      <c r="I71" s="61" t="s">
        <v>47</v>
      </c>
      <c r="J71" s="50" t="s">
        <v>13</v>
      </c>
    </row>
    <row r="72" spans="1:10" x14ac:dyDescent="0.3">
      <c r="A72" s="11" t="s">
        <v>9</v>
      </c>
      <c r="B72" s="57">
        <v>39813</v>
      </c>
      <c r="C72" s="58" t="s">
        <v>153</v>
      </c>
      <c r="D72" s="58" t="s">
        <v>149</v>
      </c>
      <c r="E72" s="59">
        <v>4070</v>
      </c>
      <c r="F72" s="59">
        <v>4070</v>
      </c>
      <c r="G72" s="58">
        <v>1</v>
      </c>
      <c r="H72" s="60"/>
      <c r="I72" s="61" t="s">
        <v>47</v>
      </c>
      <c r="J72" s="50" t="s">
        <v>13</v>
      </c>
    </row>
    <row r="73" spans="1:10" x14ac:dyDescent="0.3">
      <c r="A73" s="11" t="s">
        <v>9</v>
      </c>
      <c r="B73" s="57">
        <v>39813</v>
      </c>
      <c r="C73" s="58" t="s">
        <v>154</v>
      </c>
      <c r="D73" s="58" t="s">
        <v>155</v>
      </c>
      <c r="E73" s="59">
        <v>8186.75</v>
      </c>
      <c r="F73" s="59">
        <v>8186.75</v>
      </c>
      <c r="G73" s="58">
        <v>1</v>
      </c>
      <c r="H73" s="60"/>
      <c r="I73" s="61" t="s">
        <v>85</v>
      </c>
      <c r="J73" s="50" t="s">
        <v>13</v>
      </c>
    </row>
    <row r="74" spans="1:10" x14ac:dyDescent="0.3">
      <c r="A74" s="11" t="s">
        <v>9</v>
      </c>
      <c r="B74" s="57">
        <v>39813</v>
      </c>
      <c r="C74" s="58" t="s">
        <v>156</v>
      </c>
      <c r="D74" s="58" t="s">
        <v>155</v>
      </c>
      <c r="E74" s="59">
        <v>8162.75</v>
      </c>
      <c r="F74" s="59">
        <v>8162.75</v>
      </c>
      <c r="G74" s="58">
        <v>1</v>
      </c>
      <c r="H74" s="60"/>
      <c r="I74" s="61" t="s">
        <v>85</v>
      </c>
      <c r="J74" s="50" t="s">
        <v>13</v>
      </c>
    </row>
    <row r="75" spans="1:10" x14ac:dyDescent="0.3">
      <c r="A75" s="11" t="s">
        <v>9</v>
      </c>
      <c r="B75" s="57">
        <v>39813</v>
      </c>
      <c r="C75" s="58" t="s">
        <v>157</v>
      </c>
      <c r="D75" s="58" t="s">
        <v>155</v>
      </c>
      <c r="E75" s="59">
        <v>8162.75</v>
      </c>
      <c r="F75" s="59">
        <v>8162.75</v>
      </c>
      <c r="G75" s="58">
        <v>1</v>
      </c>
      <c r="H75" s="60"/>
      <c r="I75" s="61" t="s">
        <v>85</v>
      </c>
      <c r="J75" s="50" t="s">
        <v>13</v>
      </c>
    </row>
    <row r="76" spans="1:10" x14ac:dyDescent="0.3">
      <c r="A76" s="11" t="s">
        <v>9</v>
      </c>
      <c r="B76" s="57">
        <v>39813</v>
      </c>
      <c r="C76" s="58" t="s">
        <v>158</v>
      </c>
      <c r="D76" s="58" t="s">
        <v>155</v>
      </c>
      <c r="E76" s="59">
        <v>8162.75</v>
      </c>
      <c r="F76" s="59">
        <v>8162.75</v>
      </c>
      <c r="G76" s="58">
        <v>1</v>
      </c>
      <c r="H76" s="60"/>
      <c r="I76" s="61" t="s">
        <v>85</v>
      </c>
      <c r="J76" s="50" t="s">
        <v>13</v>
      </c>
    </row>
    <row r="77" spans="1:10" x14ac:dyDescent="0.3">
      <c r="A77" s="11" t="s">
        <v>9</v>
      </c>
      <c r="B77" s="57">
        <v>39813</v>
      </c>
      <c r="C77" s="58" t="s">
        <v>159</v>
      </c>
      <c r="D77" s="58" t="s">
        <v>160</v>
      </c>
      <c r="E77" s="59">
        <v>4015</v>
      </c>
      <c r="F77" s="59">
        <v>4015</v>
      </c>
      <c r="G77" s="58">
        <v>1</v>
      </c>
      <c r="H77" s="60"/>
      <c r="I77" s="61" t="s">
        <v>33</v>
      </c>
      <c r="J77" s="50" t="s">
        <v>13</v>
      </c>
    </row>
    <row r="78" spans="1:10" x14ac:dyDescent="0.3">
      <c r="A78" s="11" t="s">
        <v>9</v>
      </c>
      <c r="B78" s="57">
        <v>39813</v>
      </c>
      <c r="C78" s="58" t="s">
        <v>161</v>
      </c>
      <c r="D78" s="58" t="s">
        <v>162</v>
      </c>
      <c r="E78" s="59">
        <v>6919.33</v>
      </c>
      <c r="F78" s="59">
        <v>6919.33</v>
      </c>
      <c r="G78" s="58">
        <v>1</v>
      </c>
      <c r="H78" s="60"/>
      <c r="I78" s="61" t="s">
        <v>28</v>
      </c>
      <c r="J78" s="50" t="s">
        <v>13</v>
      </c>
    </row>
    <row r="79" spans="1:10" x14ac:dyDescent="0.3">
      <c r="A79" s="11" t="s">
        <v>9</v>
      </c>
      <c r="B79" s="57">
        <v>39813</v>
      </c>
      <c r="C79" s="58" t="s">
        <v>163</v>
      </c>
      <c r="D79" s="58" t="s">
        <v>164</v>
      </c>
      <c r="E79" s="59">
        <v>3009</v>
      </c>
      <c r="F79" s="59">
        <v>3009</v>
      </c>
      <c r="G79" s="58">
        <v>1</v>
      </c>
      <c r="H79" s="60"/>
      <c r="I79" s="61" t="s">
        <v>33</v>
      </c>
      <c r="J79" s="50" t="s">
        <v>13</v>
      </c>
    </row>
    <row r="80" spans="1:10" x14ac:dyDescent="0.3">
      <c r="A80" s="11" t="s">
        <v>9</v>
      </c>
      <c r="B80" s="57">
        <v>39813</v>
      </c>
      <c r="C80" s="58" t="s">
        <v>165</v>
      </c>
      <c r="D80" s="58" t="s">
        <v>166</v>
      </c>
      <c r="E80" s="59">
        <v>2983</v>
      </c>
      <c r="F80" s="59">
        <v>2983</v>
      </c>
      <c r="G80" s="58">
        <v>1</v>
      </c>
      <c r="H80" s="60"/>
      <c r="I80" s="61" t="s">
        <v>28</v>
      </c>
      <c r="J80" s="50" t="s">
        <v>13</v>
      </c>
    </row>
    <row r="81" spans="1:10" x14ac:dyDescent="0.3">
      <c r="A81" s="11" t="s">
        <v>9</v>
      </c>
      <c r="B81" s="57">
        <v>39813</v>
      </c>
      <c r="C81" s="58" t="s">
        <v>167</v>
      </c>
      <c r="D81" s="58" t="s">
        <v>168</v>
      </c>
      <c r="E81" s="59">
        <v>3690</v>
      </c>
      <c r="F81" s="59">
        <v>3690</v>
      </c>
      <c r="G81" s="58">
        <v>1</v>
      </c>
      <c r="H81" s="60"/>
      <c r="I81" s="61" t="s">
        <v>38</v>
      </c>
      <c r="J81" s="50" t="s">
        <v>13</v>
      </c>
    </row>
    <row r="82" spans="1:10" x14ac:dyDescent="0.3">
      <c r="A82" s="64" t="s">
        <v>9</v>
      </c>
      <c r="B82" s="65">
        <v>39813</v>
      </c>
      <c r="C82" s="58" t="s">
        <v>169</v>
      </c>
      <c r="D82" s="58" t="s">
        <v>170</v>
      </c>
      <c r="E82" s="59">
        <v>4117</v>
      </c>
      <c r="F82" s="59">
        <v>4117</v>
      </c>
      <c r="G82" s="58">
        <v>1</v>
      </c>
      <c r="H82" s="60"/>
      <c r="I82" s="61" t="s">
        <v>60</v>
      </c>
      <c r="J82" s="50" t="s">
        <v>13</v>
      </c>
    </row>
    <row r="83" spans="1:10" x14ac:dyDescent="0.3">
      <c r="A83" s="64" t="s">
        <v>9</v>
      </c>
      <c r="B83" s="65">
        <v>39813</v>
      </c>
      <c r="C83" s="58" t="s">
        <v>171</v>
      </c>
      <c r="D83" s="58" t="s">
        <v>172</v>
      </c>
      <c r="E83" s="59">
        <v>6996.99</v>
      </c>
      <c r="F83" s="59">
        <v>6996.99</v>
      </c>
      <c r="G83" s="58">
        <v>1</v>
      </c>
      <c r="H83" s="60"/>
      <c r="I83" s="61" t="s">
        <v>85</v>
      </c>
      <c r="J83" s="50" t="s">
        <v>13</v>
      </c>
    </row>
    <row r="84" spans="1:10" x14ac:dyDescent="0.3">
      <c r="A84" s="64" t="s">
        <v>9</v>
      </c>
      <c r="B84" s="65">
        <v>39813</v>
      </c>
      <c r="C84" s="58" t="s">
        <v>173</v>
      </c>
      <c r="D84" s="58" t="s">
        <v>174</v>
      </c>
      <c r="E84" s="59">
        <v>2694</v>
      </c>
      <c r="F84" s="59">
        <v>2694</v>
      </c>
      <c r="G84" s="58">
        <v>1</v>
      </c>
      <c r="H84" s="60"/>
      <c r="I84" s="61" t="s">
        <v>85</v>
      </c>
      <c r="J84" s="50" t="s">
        <v>13</v>
      </c>
    </row>
    <row r="85" spans="1:10" x14ac:dyDescent="0.3">
      <c r="A85" s="64" t="s">
        <v>9</v>
      </c>
      <c r="B85" s="65">
        <v>39813</v>
      </c>
      <c r="C85" s="58" t="s">
        <v>175</v>
      </c>
      <c r="D85" s="58" t="s">
        <v>176</v>
      </c>
      <c r="E85" s="59">
        <v>3230.02</v>
      </c>
      <c r="F85" s="59">
        <v>3230.02</v>
      </c>
      <c r="G85" s="58">
        <v>1</v>
      </c>
      <c r="H85" s="60"/>
      <c r="I85" s="61" t="s">
        <v>85</v>
      </c>
      <c r="J85" s="50" t="s">
        <v>13</v>
      </c>
    </row>
    <row r="86" spans="1:10" x14ac:dyDescent="0.3">
      <c r="A86" s="66" t="s">
        <v>9</v>
      </c>
      <c r="B86" s="67">
        <v>39813</v>
      </c>
      <c r="C86" s="58" t="s">
        <v>177</v>
      </c>
      <c r="D86" s="58" t="s">
        <v>178</v>
      </c>
      <c r="E86" s="59">
        <v>8998.7999999999993</v>
      </c>
      <c r="F86" s="59">
        <v>8998.7999999999993</v>
      </c>
      <c r="G86" s="58">
        <v>1</v>
      </c>
      <c r="H86" s="60"/>
      <c r="I86" s="61" t="s">
        <v>47</v>
      </c>
      <c r="J86" s="50" t="s">
        <v>13</v>
      </c>
    </row>
    <row r="87" spans="1:10" x14ac:dyDescent="0.3">
      <c r="A87" s="64" t="s">
        <v>9</v>
      </c>
      <c r="B87" s="65">
        <v>39813</v>
      </c>
      <c r="C87" s="58" t="s">
        <v>179</v>
      </c>
      <c r="D87" s="58" t="s">
        <v>180</v>
      </c>
      <c r="E87" s="59">
        <v>13303</v>
      </c>
      <c r="F87" s="59">
        <v>13303</v>
      </c>
      <c r="G87" s="58">
        <v>1</v>
      </c>
      <c r="H87" s="60"/>
      <c r="I87" s="61" t="s">
        <v>110</v>
      </c>
      <c r="J87" s="50" t="s">
        <v>13</v>
      </c>
    </row>
    <row r="88" spans="1:10" x14ac:dyDescent="0.3">
      <c r="A88" s="64" t="s">
        <v>9</v>
      </c>
      <c r="B88" s="65">
        <v>39813</v>
      </c>
      <c r="C88" s="58" t="s">
        <v>181</v>
      </c>
      <c r="D88" s="58" t="s">
        <v>182</v>
      </c>
      <c r="E88" s="59">
        <v>3655</v>
      </c>
      <c r="F88" s="59">
        <v>3655</v>
      </c>
      <c r="G88" s="58">
        <v>1</v>
      </c>
      <c r="H88" s="60"/>
      <c r="I88" s="61" t="s">
        <v>28</v>
      </c>
      <c r="J88" s="50" t="s">
        <v>13</v>
      </c>
    </row>
    <row r="89" spans="1:10" x14ac:dyDescent="0.3">
      <c r="A89" s="11" t="s">
        <v>9</v>
      </c>
      <c r="B89" s="57">
        <v>39813</v>
      </c>
      <c r="C89" s="58" t="s">
        <v>183</v>
      </c>
      <c r="D89" s="58" t="s">
        <v>184</v>
      </c>
      <c r="E89" s="59">
        <v>9444</v>
      </c>
      <c r="F89" s="59">
        <v>9444</v>
      </c>
      <c r="G89" s="58">
        <v>1</v>
      </c>
      <c r="H89" s="60"/>
      <c r="I89" s="61" t="s">
        <v>50</v>
      </c>
      <c r="J89" s="50" t="s">
        <v>13</v>
      </c>
    </row>
    <row r="90" spans="1:10" x14ac:dyDescent="0.3">
      <c r="A90" s="11" t="s">
        <v>9</v>
      </c>
      <c r="B90" s="57">
        <v>39813</v>
      </c>
      <c r="C90" s="58" t="s">
        <v>185</v>
      </c>
      <c r="D90" s="58" t="s">
        <v>186</v>
      </c>
      <c r="E90" s="59">
        <v>6873</v>
      </c>
      <c r="F90" s="59">
        <v>6873</v>
      </c>
      <c r="G90" s="58">
        <v>1</v>
      </c>
      <c r="H90" s="60"/>
      <c r="I90" s="61" t="s">
        <v>28</v>
      </c>
      <c r="J90" s="50" t="s">
        <v>13</v>
      </c>
    </row>
    <row r="91" spans="1:10" x14ac:dyDescent="0.3">
      <c r="A91" s="66" t="s">
        <v>9</v>
      </c>
      <c r="B91" s="67">
        <v>39813</v>
      </c>
      <c r="C91" s="58" t="s">
        <v>187</v>
      </c>
      <c r="D91" s="58" t="s">
        <v>188</v>
      </c>
      <c r="E91" s="59">
        <v>3150</v>
      </c>
      <c r="F91" s="59">
        <v>3150</v>
      </c>
      <c r="G91" s="58">
        <v>1</v>
      </c>
      <c r="H91" s="60"/>
      <c r="I91" s="61" t="s">
        <v>47</v>
      </c>
      <c r="J91" s="50" t="s">
        <v>13</v>
      </c>
    </row>
    <row r="92" spans="1:10" x14ac:dyDescent="0.3">
      <c r="A92" s="66" t="s">
        <v>9</v>
      </c>
      <c r="B92" s="67">
        <v>39813</v>
      </c>
      <c r="C92" s="58" t="s">
        <v>189</v>
      </c>
      <c r="D92" s="58" t="s">
        <v>190</v>
      </c>
      <c r="E92" s="59">
        <v>4099</v>
      </c>
      <c r="F92" s="59">
        <v>4099</v>
      </c>
      <c r="G92" s="58">
        <v>1</v>
      </c>
      <c r="H92" s="60"/>
      <c r="I92" s="61" t="s">
        <v>47</v>
      </c>
      <c r="J92" s="50" t="s">
        <v>13</v>
      </c>
    </row>
    <row r="93" spans="1:10" x14ac:dyDescent="0.3">
      <c r="A93" s="11" t="s">
        <v>9</v>
      </c>
      <c r="B93" s="57">
        <v>39813</v>
      </c>
      <c r="C93" s="58" t="s">
        <v>191</v>
      </c>
      <c r="D93" s="58" t="s">
        <v>192</v>
      </c>
      <c r="E93" s="59">
        <v>5799</v>
      </c>
      <c r="F93" s="59">
        <v>5799</v>
      </c>
      <c r="G93" s="58">
        <v>1</v>
      </c>
      <c r="H93" s="60"/>
      <c r="I93" s="61" t="s">
        <v>28</v>
      </c>
      <c r="J93" s="50" t="s">
        <v>13</v>
      </c>
    </row>
    <row r="94" spans="1:10" x14ac:dyDescent="0.3">
      <c r="A94" s="11" t="s">
        <v>9</v>
      </c>
      <c r="B94" s="57">
        <v>39813</v>
      </c>
      <c r="C94" s="58" t="s">
        <v>193</v>
      </c>
      <c r="D94" s="58" t="s">
        <v>194</v>
      </c>
      <c r="E94" s="59">
        <v>10999</v>
      </c>
      <c r="F94" s="59">
        <v>10999</v>
      </c>
      <c r="G94" s="58">
        <v>1</v>
      </c>
      <c r="H94" s="60"/>
      <c r="I94" s="61" t="s">
        <v>21</v>
      </c>
      <c r="J94" s="50" t="s">
        <v>13</v>
      </c>
    </row>
    <row r="95" spans="1:10" x14ac:dyDescent="0.3">
      <c r="A95" s="11" t="s">
        <v>9</v>
      </c>
      <c r="B95" s="57">
        <v>39813</v>
      </c>
      <c r="C95" s="58" t="s">
        <v>195</v>
      </c>
      <c r="D95" s="58" t="s">
        <v>196</v>
      </c>
      <c r="E95" s="59">
        <v>9265</v>
      </c>
      <c r="F95" s="59">
        <v>9265</v>
      </c>
      <c r="G95" s="58">
        <v>1</v>
      </c>
      <c r="H95" s="60"/>
      <c r="I95" s="61" t="s">
        <v>33</v>
      </c>
      <c r="J95" s="50" t="s">
        <v>13</v>
      </c>
    </row>
    <row r="96" spans="1:10" x14ac:dyDescent="0.3">
      <c r="A96" s="11" t="s">
        <v>9</v>
      </c>
      <c r="B96" s="57">
        <v>39813</v>
      </c>
      <c r="C96" s="58" t="s">
        <v>197</v>
      </c>
      <c r="D96" s="58" t="s">
        <v>196</v>
      </c>
      <c r="E96" s="59">
        <v>9265</v>
      </c>
      <c r="F96" s="59">
        <v>9265</v>
      </c>
      <c r="G96" s="58">
        <v>1</v>
      </c>
      <c r="H96" s="60"/>
      <c r="I96" s="61" t="s">
        <v>28</v>
      </c>
      <c r="J96" s="50" t="s">
        <v>13</v>
      </c>
    </row>
    <row r="97" spans="1:10" x14ac:dyDescent="0.3">
      <c r="A97" s="11" t="s">
        <v>9</v>
      </c>
      <c r="B97" s="57">
        <v>39813</v>
      </c>
      <c r="C97" s="58" t="s">
        <v>198</v>
      </c>
      <c r="D97" s="58" t="s">
        <v>199</v>
      </c>
      <c r="E97" s="59">
        <v>4368.6099999999997</v>
      </c>
      <c r="F97" s="59">
        <v>4368.6099999999997</v>
      </c>
      <c r="G97" s="58">
        <v>1</v>
      </c>
      <c r="H97" s="60"/>
      <c r="I97" s="61" t="s">
        <v>70</v>
      </c>
      <c r="J97" s="50" t="s">
        <v>13</v>
      </c>
    </row>
    <row r="98" spans="1:10" x14ac:dyDescent="0.3">
      <c r="A98" s="11" t="s">
        <v>9</v>
      </c>
      <c r="B98" s="57">
        <v>39813</v>
      </c>
      <c r="C98" s="58" t="s">
        <v>200</v>
      </c>
      <c r="D98" s="58" t="s">
        <v>199</v>
      </c>
      <c r="E98" s="59">
        <v>4368.6099999999997</v>
      </c>
      <c r="F98" s="59">
        <v>4368.6099999999997</v>
      </c>
      <c r="G98" s="58">
        <v>1</v>
      </c>
      <c r="H98" s="60"/>
      <c r="I98" s="61" t="s">
        <v>110</v>
      </c>
      <c r="J98" s="50" t="s">
        <v>13</v>
      </c>
    </row>
    <row r="99" spans="1:10" x14ac:dyDescent="0.3">
      <c r="A99" s="11" t="s">
        <v>9</v>
      </c>
      <c r="B99" s="57">
        <v>39813</v>
      </c>
      <c r="C99" s="58" t="s">
        <v>201</v>
      </c>
      <c r="D99" s="58" t="s">
        <v>199</v>
      </c>
      <c r="E99" s="59">
        <v>4368.6099999999997</v>
      </c>
      <c r="F99" s="59">
        <v>4368.6099999999997</v>
      </c>
      <c r="G99" s="58">
        <v>1</v>
      </c>
      <c r="H99" s="60"/>
      <c r="I99" s="61" t="s">
        <v>110</v>
      </c>
      <c r="J99" s="50" t="s">
        <v>13</v>
      </c>
    </row>
    <row r="100" spans="1:10" x14ac:dyDescent="0.3">
      <c r="A100" s="11" t="s">
        <v>9</v>
      </c>
      <c r="B100" s="57">
        <v>39813</v>
      </c>
      <c r="C100" s="58" t="s">
        <v>202</v>
      </c>
      <c r="D100" s="58" t="s">
        <v>199</v>
      </c>
      <c r="E100" s="59">
        <v>4368.6099999999997</v>
      </c>
      <c r="F100" s="59">
        <v>4368.6099999999997</v>
      </c>
      <c r="G100" s="58">
        <v>1</v>
      </c>
      <c r="H100" s="60"/>
      <c r="I100" s="61" t="s">
        <v>21</v>
      </c>
      <c r="J100" s="50" t="s">
        <v>13</v>
      </c>
    </row>
    <row r="101" spans="1:10" x14ac:dyDescent="0.3">
      <c r="A101" s="11" t="s">
        <v>9</v>
      </c>
      <c r="B101" s="57">
        <v>39813</v>
      </c>
      <c r="C101" s="58" t="s">
        <v>203</v>
      </c>
      <c r="D101" s="58" t="s">
        <v>199</v>
      </c>
      <c r="E101" s="59">
        <v>4904.1099999999997</v>
      </c>
      <c r="F101" s="59">
        <v>4904.1099999999997</v>
      </c>
      <c r="G101" s="58">
        <v>1</v>
      </c>
      <c r="H101" s="60"/>
      <c r="I101" s="61" t="s">
        <v>21</v>
      </c>
      <c r="J101" s="50" t="s">
        <v>13</v>
      </c>
    </row>
    <row r="102" spans="1:10" x14ac:dyDescent="0.3">
      <c r="A102" s="11" t="s">
        <v>9</v>
      </c>
      <c r="B102" s="57">
        <v>39813</v>
      </c>
      <c r="C102" s="58" t="s">
        <v>204</v>
      </c>
      <c r="D102" s="58" t="s">
        <v>205</v>
      </c>
      <c r="E102" s="59">
        <v>7879.94</v>
      </c>
      <c r="F102" s="59">
        <v>7879.94</v>
      </c>
      <c r="G102" s="58">
        <v>1</v>
      </c>
      <c r="H102" s="60"/>
      <c r="I102" s="61" t="s">
        <v>28</v>
      </c>
      <c r="J102" s="50" t="s">
        <v>13</v>
      </c>
    </row>
    <row r="103" spans="1:10" x14ac:dyDescent="0.3">
      <c r="A103" s="11" t="s">
        <v>9</v>
      </c>
      <c r="B103" s="57">
        <v>39813</v>
      </c>
      <c r="C103" s="58" t="s">
        <v>206</v>
      </c>
      <c r="D103" s="58" t="s">
        <v>205</v>
      </c>
      <c r="E103" s="59">
        <v>7879.94</v>
      </c>
      <c r="F103" s="59">
        <v>7879.94</v>
      </c>
      <c r="G103" s="58">
        <v>1</v>
      </c>
      <c r="H103" s="60"/>
      <c r="I103" s="61" t="s">
        <v>85</v>
      </c>
      <c r="J103" s="50" t="s">
        <v>13</v>
      </c>
    </row>
    <row r="104" spans="1:10" x14ac:dyDescent="0.3">
      <c r="A104" s="11" t="s">
        <v>9</v>
      </c>
      <c r="B104" s="57">
        <v>39813</v>
      </c>
      <c r="C104" s="58" t="s">
        <v>207</v>
      </c>
      <c r="D104" s="58" t="s">
        <v>208</v>
      </c>
      <c r="E104" s="59">
        <v>10149.99</v>
      </c>
      <c r="F104" s="59">
        <v>10149.99</v>
      </c>
      <c r="G104" s="58">
        <v>1</v>
      </c>
      <c r="H104" s="60"/>
      <c r="I104" s="61" t="s">
        <v>21</v>
      </c>
      <c r="J104" s="50" t="s">
        <v>13</v>
      </c>
    </row>
    <row r="105" spans="1:10" x14ac:dyDescent="0.3">
      <c r="A105" s="11" t="s">
        <v>9</v>
      </c>
      <c r="B105" s="57">
        <v>39813</v>
      </c>
      <c r="C105" s="58" t="s">
        <v>209</v>
      </c>
      <c r="D105" s="58" t="s">
        <v>208</v>
      </c>
      <c r="E105" s="59">
        <v>10149.99</v>
      </c>
      <c r="F105" s="59">
        <v>10149.99</v>
      </c>
      <c r="G105" s="58">
        <v>1</v>
      </c>
      <c r="H105" s="60"/>
      <c r="I105" s="61" t="s">
        <v>85</v>
      </c>
      <c r="J105" s="50" t="s">
        <v>13</v>
      </c>
    </row>
    <row r="106" spans="1:10" x14ac:dyDescent="0.3">
      <c r="A106" s="11" t="s">
        <v>9</v>
      </c>
      <c r="B106" s="57">
        <v>39813</v>
      </c>
      <c r="C106" s="58" t="s">
        <v>210</v>
      </c>
      <c r="D106" s="58" t="s">
        <v>208</v>
      </c>
      <c r="E106" s="59">
        <v>12910.07</v>
      </c>
      <c r="F106" s="59">
        <v>12910.07</v>
      </c>
      <c r="G106" s="58">
        <v>1</v>
      </c>
      <c r="H106" s="60"/>
      <c r="I106" s="61" t="s">
        <v>21</v>
      </c>
      <c r="J106" s="50" t="s">
        <v>13</v>
      </c>
    </row>
    <row r="107" spans="1:10" x14ac:dyDescent="0.3">
      <c r="A107" s="11" t="s">
        <v>9</v>
      </c>
      <c r="B107" s="57">
        <v>39813</v>
      </c>
      <c r="C107" s="58" t="s">
        <v>211</v>
      </c>
      <c r="D107" s="58" t="s">
        <v>212</v>
      </c>
      <c r="E107" s="59">
        <v>4929.8100000000004</v>
      </c>
      <c r="F107" s="59">
        <v>4929.8100000000004</v>
      </c>
      <c r="G107" s="58">
        <v>1</v>
      </c>
      <c r="H107" s="60"/>
      <c r="I107" s="61" t="s">
        <v>60</v>
      </c>
      <c r="J107" s="50" t="s">
        <v>13</v>
      </c>
    </row>
    <row r="108" spans="1:10" x14ac:dyDescent="0.3">
      <c r="A108" s="11" t="s">
        <v>9</v>
      </c>
      <c r="B108" s="57">
        <v>39813</v>
      </c>
      <c r="C108" s="58" t="s">
        <v>213</v>
      </c>
      <c r="D108" s="58" t="s">
        <v>212</v>
      </c>
      <c r="E108" s="59">
        <v>4929.8100000000004</v>
      </c>
      <c r="F108" s="59">
        <v>4929.8100000000004</v>
      </c>
      <c r="G108" s="58">
        <v>1</v>
      </c>
      <c r="H108" s="60"/>
      <c r="I108" s="61" t="s">
        <v>60</v>
      </c>
      <c r="J108" s="50" t="s">
        <v>13</v>
      </c>
    </row>
    <row r="109" spans="1:10" x14ac:dyDescent="0.3">
      <c r="A109" s="11" t="s">
        <v>9</v>
      </c>
      <c r="B109" s="57">
        <v>39813</v>
      </c>
      <c r="C109" s="58" t="s">
        <v>214</v>
      </c>
      <c r="D109" s="58" t="s">
        <v>212</v>
      </c>
      <c r="E109" s="59">
        <v>4929.8100000000004</v>
      </c>
      <c r="F109" s="59">
        <v>4929.8100000000004</v>
      </c>
      <c r="G109" s="58">
        <v>1</v>
      </c>
      <c r="H109" s="60"/>
      <c r="I109" s="61" t="s">
        <v>60</v>
      </c>
      <c r="J109" s="50" t="s">
        <v>13</v>
      </c>
    </row>
    <row r="110" spans="1:10" x14ac:dyDescent="0.3">
      <c r="A110" s="11" t="s">
        <v>9</v>
      </c>
      <c r="B110" s="57">
        <v>39813</v>
      </c>
      <c r="C110" s="58" t="s">
        <v>215</v>
      </c>
      <c r="D110" s="58" t="s">
        <v>212</v>
      </c>
      <c r="E110" s="59">
        <v>4929.8100000000004</v>
      </c>
      <c r="F110" s="59">
        <v>4929.8100000000004</v>
      </c>
      <c r="G110" s="58">
        <v>1</v>
      </c>
      <c r="H110" s="60"/>
      <c r="I110" s="61" t="s">
        <v>60</v>
      </c>
      <c r="J110" s="50" t="s">
        <v>13</v>
      </c>
    </row>
    <row r="111" spans="1:10" x14ac:dyDescent="0.3">
      <c r="A111" s="11" t="s">
        <v>9</v>
      </c>
      <c r="B111" s="57">
        <v>39813</v>
      </c>
      <c r="C111" s="58" t="s">
        <v>216</v>
      </c>
      <c r="D111" s="58" t="s">
        <v>212</v>
      </c>
      <c r="E111" s="59">
        <v>4929.8100000000004</v>
      </c>
      <c r="F111" s="59">
        <v>4929.8100000000004</v>
      </c>
      <c r="G111" s="58">
        <v>1</v>
      </c>
      <c r="H111" s="60"/>
      <c r="I111" s="61" t="s">
        <v>60</v>
      </c>
      <c r="J111" s="50" t="s">
        <v>13</v>
      </c>
    </row>
    <row r="112" spans="1:10" x14ac:dyDescent="0.3">
      <c r="A112" s="11" t="s">
        <v>9</v>
      </c>
      <c r="B112" s="57">
        <v>39813</v>
      </c>
      <c r="C112" s="58" t="s">
        <v>217</v>
      </c>
      <c r="D112" s="58" t="s">
        <v>212</v>
      </c>
      <c r="E112" s="59">
        <v>4929.8100000000004</v>
      </c>
      <c r="F112" s="59">
        <v>4929.8100000000004</v>
      </c>
      <c r="G112" s="58">
        <v>1</v>
      </c>
      <c r="H112" s="60"/>
      <c r="I112" s="61" t="s">
        <v>60</v>
      </c>
      <c r="J112" s="50" t="s">
        <v>13</v>
      </c>
    </row>
    <row r="113" spans="1:10" x14ac:dyDescent="0.3">
      <c r="A113" s="11" t="s">
        <v>9</v>
      </c>
      <c r="B113" s="57">
        <v>39813</v>
      </c>
      <c r="C113" s="58" t="s">
        <v>218</v>
      </c>
      <c r="D113" s="58" t="s">
        <v>219</v>
      </c>
      <c r="E113" s="59">
        <v>4172.62</v>
      </c>
      <c r="F113" s="59">
        <v>4172.62</v>
      </c>
      <c r="G113" s="58">
        <v>1</v>
      </c>
      <c r="H113" s="60"/>
      <c r="I113" s="61" t="s">
        <v>28</v>
      </c>
      <c r="J113" s="50" t="s">
        <v>13</v>
      </c>
    </row>
    <row r="114" spans="1:10" x14ac:dyDescent="0.3">
      <c r="A114" s="11" t="s">
        <v>9</v>
      </c>
      <c r="B114" s="57">
        <v>39813</v>
      </c>
      <c r="C114" s="58" t="s">
        <v>220</v>
      </c>
      <c r="D114" s="58" t="s">
        <v>219</v>
      </c>
      <c r="E114" s="59">
        <v>4172.62</v>
      </c>
      <c r="F114" s="59">
        <v>4172.62</v>
      </c>
      <c r="G114" s="58">
        <v>1</v>
      </c>
      <c r="H114" s="60"/>
      <c r="I114" s="61" t="s">
        <v>28</v>
      </c>
      <c r="J114" s="50" t="s">
        <v>13</v>
      </c>
    </row>
    <row r="115" spans="1:10" x14ac:dyDescent="0.3">
      <c r="A115" s="11" t="s">
        <v>9</v>
      </c>
      <c r="B115" s="57">
        <v>39813</v>
      </c>
      <c r="C115" s="58" t="s">
        <v>221</v>
      </c>
      <c r="D115" s="58" t="s">
        <v>222</v>
      </c>
      <c r="E115" s="59">
        <v>3205.5</v>
      </c>
      <c r="F115" s="59">
        <v>3205.5</v>
      </c>
      <c r="G115" s="58">
        <v>1</v>
      </c>
      <c r="H115" s="60"/>
      <c r="I115" s="61" t="s">
        <v>85</v>
      </c>
      <c r="J115" s="50" t="s">
        <v>13</v>
      </c>
    </row>
    <row r="116" spans="1:10" x14ac:dyDescent="0.3">
      <c r="A116" s="11" t="s">
        <v>9</v>
      </c>
      <c r="B116" s="57">
        <v>39813</v>
      </c>
      <c r="C116" s="58" t="s">
        <v>223</v>
      </c>
      <c r="D116" s="58" t="s">
        <v>222</v>
      </c>
      <c r="E116" s="59">
        <v>3205.5</v>
      </c>
      <c r="F116" s="59">
        <v>3205.5</v>
      </c>
      <c r="G116" s="58">
        <v>1</v>
      </c>
      <c r="H116" s="60"/>
      <c r="I116" s="61" t="s">
        <v>21</v>
      </c>
      <c r="J116" s="50" t="s">
        <v>13</v>
      </c>
    </row>
    <row r="117" spans="1:10" x14ac:dyDescent="0.3">
      <c r="A117" s="11" t="s">
        <v>9</v>
      </c>
      <c r="B117" s="57">
        <v>39813</v>
      </c>
      <c r="C117" s="58" t="s">
        <v>224</v>
      </c>
      <c r="D117" s="58" t="s">
        <v>222</v>
      </c>
      <c r="E117" s="59">
        <v>3205.5</v>
      </c>
      <c r="F117" s="59">
        <v>3205.5</v>
      </c>
      <c r="G117" s="58">
        <v>1</v>
      </c>
      <c r="H117" s="60"/>
      <c r="I117" s="61" t="s">
        <v>85</v>
      </c>
      <c r="J117" s="50" t="s">
        <v>13</v>
      </c>
    </row>
    <row r="118" spans="1:10" x14ac:dyDescent="0.3">
      <c r="A118" s="11" t="s">
        <v>9</v>
      </c>
      <c r="B118" s="57">
        <v>39813</v>
      </c>
      <c r="C118" s="58" t="s">
        <v>225</v>
      </c>
      <c r="D118" s="58" t="s">
        <v>219</v>
      </c>
      <c r="E118" s="59">
        <v>4172.62</v>
      </c>
      <c r="F118" s="59">
        <v>4172.62</v>
      </c>
      <c r="G118" s="58">
        <v>1</v>
      </c>
      <c r="H118" s="60"/>
      <c r="I118" s="61" t="s">
        <v>28</v>
      </c>
      <c r="J118" s="50" t="s">
        <v>13</v>
      </c>
    </row>
    <row r="119" spans="1:10" x14ac:dyDescent="0.3">
      <c r="A119" s="11" t="s">
        <v>9</v>
      </c>
      <c r="B119" s="57">
        <v>39813</v>
      </c>
      <c r="C119" s="58" t="s">
        <v>226</v>
      </c>
      <c r="D119" s="58" t="s">
        <v>227</v>
      </c>
      <c r="E119" s="59">
        <v>4172.6000000000004</v>
      </c>
      <c r="F119" s="59">
        <v>4172.6000000000004</v>
      </c>
      <c r="G119" s="58">
        <v>1</v>
      </c>
      <c r="H119" s="60"/>
      <c r="I119" s="61" t="s">
        <v>38</v>
      </c>
      <c r="J119" s="50" t="s">
        <v>13</v>
      </c>
    </row>
    <row r="120" spans="1:10" x14ac:dyDescent="0.3">
      <c r="A120" s="11" t="s">
        <v>9</v>
      </c>
      <c r="B120" s="57">
        <v>39813</v>
      </c>
      <c r="C120" s="58" t="s">
        <v>228</v>
      </c>
      <c r="D120" s="58" t="s">
        <v>229</v>
      </c>
      <c r="E120" s="59">
        <v>4328.9799999999996</v>
      </c>
      <c r="F120" s="59">
        <v>4328.9799999999996</v>
      </c>
      <c r="G120" s="58">
        <v>1</v>
      </c>
      <c r="H120" s="60"/>
      <c r="I120" s="61" t="s">
        <v>21</v>
      </c>
      <c r="J120" s="50" t="s">
        <v>13</v>
      </c>
    </row>
    <row r="121" spans="1:10" x14ac:dyDescent="0.3">
      <c r="A121" s="11" t="s">
        <v>9</v>
      </c>
      <c r="B121" s="57">
        <v>39813</v>
      </c>
      <c r="C121" s="58" t="s">
        <v>230</v>
      </c>
      <c r="D121" s="58" t="s">
        <v>231</v>
      </c>
      <c r="E121" s="59">
        <v>4328.9799999999996</v>
      </c>
      <c r="F121" s="59">
        <v>4328.9799999999996</v>
      </c>
      <c r="G121" s="58">
        <v>1</v>
      </c>
      <c r="H121" s="60"/>
      <c r="I121" s="61" t="s">
        <v>21</v>
      </c>
      <c r="J121" s="50" t="s">
        <v>13</v>
      </c>
    </row>
    <row r="122" spans="1:10" x14ac:dyDescent="0.3">
      <c r="A122" s="11" t="s">
        <v>9</v>
      </c>
      <c r="B122" s="57">
        <v>39813</v>
      </c>
      <c r="C122" s="58" t="s">
        <v>232</v>
      </c>
      <c r="D122" s="58" t="s">
        <v>233</v>
      </c>
      <c r="E122" s="59">
        <v>3599</v>
      </c>
      <c r="F122" s="59">
        <v>3599</v>
      </c>
      <c r="G122" s="58">
        <v>1</v>
      </c>
      <c r="H122" s="60"/>
      <c r="I122" s="61" t="s">
        <v>70</v>
      </c>
      <c r="J122" s="50" t="s">
        <v>13</v>
      </c>
    </row>
    <row r="123" spans="1:10" x14ac:dyDescent="0.3">
      <c r="A123" s="11" t="s">
        <v>9</v>
      </c>
      <c r="B123" s="57">
        <v>39813</v>
      </c>
      <c r="C123" s="58" t="s">
        <v>234</v>
      </c>
      <c r="D123" s="58" t="s">
        <v>235</v>
      </c>
      <c r="E123" s="59">
        <v>3600</v>
      </c>
      <c r="F123" s="59">
        <v>3600</v>
      </c>
      <c r="G123" s="58">
        <v>1</v>
      </c>
      <c r="H123" s="60"/>
      <c r="I123" s="61" t="s">
        <v>33</v>
      </c>
      <c r="J123" s="50" t="s">
        <v>13</v>
      </c>
    </row>
    <row r="124" spans="1:10" x14ac:dyDescent="0.3">
      <c r="A124" s="11" t="s">
        <v>9</v>
      </c>
      <c r="B124" s="57">
        <v>39813</v>
      </c>
      <c r="C124" s="58" t="s">
        <v>236</v>
      </c>
      <c r="D124" s="58" t="s">
        <v>237</v>
      </c>
      <c r="E124" s="59">
        <v>3522</v>
      </c>
      <c r="F124" s="59">
        <v>3522</v>
      </c>
      <c r="G124" s="58">
        <v>1</v>
      </c>
      <c r="H124" s="60"/>
      <c r="I124" s="61" t="s">
        <v>33</v>
      </c>
      <c r="J124" s="50" t="s">
        <v>13</v>
      </c>
    </row>
    <row r="125" spans="1:10" x14ac:dyDescent="0.3">
      <c r="A125" s="66" t="s">
        <v>9</v>
      </c>
      <c r="B125" s="67">
        <v>39813</v>
      </c>
      <c r="C125" s="58" t="s">
        <v>238</v>
      </c>
      <c r="D125" s="58" t="s">
        <v>239</v>
      </c>
      <c r="E125" s="59">
        <v>4900</v>
      </c>
      <c r="F125" s="59">
        <v>4900</v>
      </c>
      <c r="G125" s="58">
        <v>1</v>
      </c>
      <c r="H125" s="60"/>
      <c r="I125" s="61" t="s">
        <v>47</v>
      </c>
      <c r="J125" s="50" t="s">
        <v>13</v>
      </c>
    </row>
    <row r="126" spans="1:10" x14ac:dyDescent="0.3">
      <c r="A126" s="11" t="s">
        <v>9</v>
      </c>
      <c r="B126" s="57">
        <v>39813</v>
      </c>
      <c r="C126" s="58" t="s">
        <v>240</v>
      </c>
      <c r="D126" s="58" t="s">
        <v>241</v>
      </c>
      <c r="E126" s="59">
        <v>3435</v>
      </c>
      <c r="F126" s="59">
        <v>3435</v>
      </c>
      <c r="G126" s="58">
        <v>1</v>
      </c>
      <c r="H126" s="60"/>
      <c r="I126" s="61" t="s">
        <v>28</v>
      </c>
      <c r="J126" s="50" t="s">
        <v>13</v>
      </c>
    </row>
    <row r="127" spans="1:10" x14ac:dyDescent="0.3">
      <c r="A127" s="11" t="s">
        <v>9</v>
      </c>
      <c r="B127" s="57">
        <v>39813</v>
      </c>
      <c r="C127" s="58" t="s">
        <v>242</v>
      </c>
      <c r="D127" s="58" t="s">
        <v>241</v>
      </c>
      <c r="E127" s="59">
        <v>3435</v>
      </c>
      <c r="F127" s="59">
        <v>3435</v>
      </c>
      <c r="G127" s="58">
        <v>1</v>
      </c>
      <c r="H127" s="60"/>
      <c r="I127" s="61" t="s">
        <v>85</v>
      </c>
      <c r="J127" s="50" t="s">
        <v>13</v>
      </c>
    </row>
    <row r="128" spans="1:10" x14ac:dyDescent="0.3">
      <c r="A128" s="11" t="s">
        <v>9</v>
      </c>
      <c r="B128" s="57">
        <v>39813</v>
      </c>
      <c r="C128" s="58" t="s">
        <v>243</v>
      </c>
      <c r="D128" s="58" t="s">
        <v>244</v>
      </c>
      <c r="E128" s="59">
        <v>23165</v>
      </c>
      <c r="F128" s="59">
        <v>23165</v>
      </c>
      <c r="G128" s="58">
        <v>1</v>
      </c>
      <c r="H128" s="60"/>
      <c r="I128" s="61" t="s">
        <v>21</v>
      </c>
      <c r="J128" s="50" t="s">
        <v>13</v>
      </c>
    </row>
    <row r="129" spans="1:10" x14ac:dyDescent="0.3">
      <c r="A129" s="66" t="s">
        <v>9</v>
      </c>
      <c r="B129" s="67">
        <v>39813</v>
      </c>
      <c r="C129" s="58" t="s">
        <v>245</v>
      </c>
      <c r="D129" s="58" t="s">
        <v>246</v>
      </c>
      <c r="E129" s="59">
        <v>7920</v>
      </c>
      <c r="F129" s="59">
        <v>7920</v>
      </c>
      <c r="G129" s="58">
        <v>1</v>
      </c>
      <c r="H129" s="60"/>
      <c r="I129" s="61" t="s">
        <v>47</v>
      </c>
      <c r="J129" s="50" t="s">
        <v>13</v>
      </c>
    </row>
    <row r="130" spans="1:10" x14ac:dyDescent="0.3">
      <c r="A130" s="11" t="s">
        <v>9</v>
      </c>
      <c r="B130" s="57">
        <v>39813</v>
      </c>
      <c r="C130" s="58" t="s">
        <v>247</v>
      </c>
      <c r="D130" s="58" t="s">
        <v>248</v>
      </c>
      <c r="E130" s="59">
        <v>6450</v>
      </c>
      <c r="F130" s="59">
        <v>6450</v>
      </c>
      <c r="G130" s="58">
        <v>1</v>
      </c>
      <c r="H130" s="60"/>
      <c r="I130" s="61" t="s">
        <v>28</v>
      </c>
      <c r="J130" s="50" t="s">
        <v>13</v>
      </c>
    </row>
    <row r="131" spans="1:10" x14ac:dyDescent="0.3">
      <c r="A131" s="66" t="s">
        <v>9</v>
      </c>
      <c r="B131" s="67">
        <v>39813</v>
      </c>
      <c r="C131" s="58" t="s">
        <v>249</v>
      </c>
      <c r="D131" s="58" t="s">
        <v>250</v>
      </c>
      <c r="E131" s="59">
        <v>4660</v>
      </c>
      <c r="F131" s="59">
        <v>4660</v>
      </c>
      <c r="G131" s="58">
        <v>1</v>
      </c>
      <c r="H131" s="60"/>
      <c r="I131" s="61" t="s">
        <v>47</v>
      </c>
      <c r="J131" s="50" t="s">
        <v>13</v>
      </c>
    </row>
    <row r="132" spans="1:10" x14ac:dyDescent="0.3">
      <c r="A132" s="62" t="s">
        <v>9</v>
      </c>
      <c r="B132" s="63">
        <v>39813</v>
      </c>
      <c r="C132" s="58" t="s">
        <v>251</v>
      </c>
      <c r="D132" s="58" t="s">
        <v>252</v>
      </c>
      <c r="E132" s="59">
        <v>7095</v>
      </c>
      <c r="F132" s="59">
        <v>7095</v>
      </c>
      <c r="G132" s="58">
        <v>1</v>
      </c>
      <c r="H132" s="68"/>
      <c r="I132" s="61" t="s">
        <v>70</v>
      </c>
      <c r="J132" s="50" t="s">
        <v>13</v>
      </c>
    </row>
    <row r="133" spans="1:10" x14ac:dyDescent="0.3">
      <c r="A133" s="66" t="s">
        <v>9</v>
      </c>
      <c r="B133" s="67">
        <v>39813</v>
      </c>
      <c r="C133" s="58" t="s">
        <v>253</v>
      </c>
      <c r="D133" s="58" t="s">
        <v>254</v>
      </c>
      <c r="E133" s="59">
        <v>4850</v>
      </c>
      <c r="F133" s="59">
        <v>4850</v>
      </c>
      <c r="G133" s="58">
        <v>1</v>
      </c>
      <c r="H133" s="60"/>
      <c r="I133" s="61" t="s">
        <v>47</v>
      </c>
      <c r="J133" s="50" t="s">
        <v>13</v>
      </c>
    </row>
    <row r="134" spans="1:10" x14ac:dyDescent="0.3">
      <c r="A134" s="66" t="s">
        <v>9</v>
      </c>
      <c r="B134" s="67">
        <v>39813</v>
      </c>
      <c r="C134" s="58" t="s">
        <v>255</v>
      </c>
      <c r="D134" s="58" t="s">
        <v>254</v>
      </c>
      <c r="E134" s="59">
        <v>4850</v>
      </c>
      <c r="F134" s="59">
        <v>4850</v>
      </c>
      <c r="G134" s="58">
        <v>1</v>
      </c>
      <c r="H134" s="60"/>
      <c r="I134" s="61" t="s">
        <v>47</v>
      </c>
      <c r="J134" s="50" t="s">
        <v>13</v>
      </c>
    </row>
    <row r="135" spans="1:10" x14ac:dyDescent="0.3">
      <c r="A135" s="66" t="s">
        <v>9</v>
      </c>
      <c r="B135" s="67">
        <v>39813</v>
      </c>
      <c r="C135" s="58" t="s">
        <v>256</v>
      </c>
      <c r="D135" s="58" t="s">
        <v>257</v>
      </c>
      <c r="E135" s="59">
        <v>3345</v>
      </c>
      <c r="F135" s="59">
        <v>3345</v>
      </c>
      <c r="G135" s="58">
        <v>1</v>
      </c>
      <c r="H135" s="60"/>
      <c r="I135" s="61" t="s">
        <v>47</v>
      </c>
      <c r="J135" s="50" t="s">
        <v>13</v>
      </c>
    </row>
    <row r="136" spans="1:10" x14ac:dyDescent="0.3">
      <c r="A136" s="11" t="s">
        <v>9</v>
      </c>
      <c r="B136" s="57">
        <v>39813</v>
      </c>
      <c r="C136" s="58" t="s">
        <v>258</v>
      </c>
      <c r="D136" s="58" t="s">
        <v>259</v>
      </c>
      <c r="E136" s="59">
        <v>5285</v>
      </c>
      <c r="F136" s="59">
        <v>5285</v>
      </c>
      <c r="G136" s="58">
        <v>1</v>
      </c>
      <c r="H136" s="60"/>
      <c r="I136" s="61" t="s">
        <v>47</v>
      </c>
      <c r="J136" s="50" t="s">
        <v>13</v>
      </c>
    </row>
    <row r="137" spans="1:10" x14ac:dyDescent="0.3">
      <c r="A137" s="11" t="s">
        <v>9</v>
      </c>
      <c r="B137" s="57">
        <v>39813</v>
      </c>
      <c r="C137" s="58" t="s">
        <v>260</v>
      </c>
      <c r="D137" s="58" t="s">
        <v>259</v>
      </c>
      <c r="E137" s="59">
        <v>5285</v>
      </c>
      <c r="F137" s="59">
        <v>5285</v>
      </c>
      <c r="G137" s="58">
        <v>1</v>
      </c>
      <c r="H137" s="60"/>
      <c r="I137" s="61" t="s">
        <v>47</v>
      </c>
      <c r="J137" s="50" t="s">
        <v>13</v>
      </c>
    </row>
    <row r="138" spans="1:10" x14ac:dyDescent="0.3">
      <c r="A138" s="11" t="s">
        <v>9</v>
      </c>
      <c r="B138" s="57">
        <v>39813</v>
      </c>
      <c r="C138" s="58" t="s">
        <v>261</v>
      </c>
      <c r="D138" s="58" t="s">
        <v>259</v>
      </c>
      <c r="E138" s="59">
        <v>5285</v>
      </c>
      <c r="F138" s="59">
        <v>5285</v>
      </c>
      <c r="G138" s="58">
        <v>1</v>
      </c>
      <c r="H138" s="60"/>
      <c r="I138" s="61" t="s">
        <v>47</v>
      </c>
      <c r="J138" s="50" t="s">
        <v>13</v>
      </c>
    </row>
    <row r="139" spans="1:10" x14ac:dyDescent="0.3">
      <c r="A139" s="11" t="s">
        <v>9</v>
      </c>
      <c r="B139" s="57">
        <v>39813</v>
      </c>
      <c r="C139" s="58" t="s">
        <v>262</v>
      </c>
      <c r="D139" s="58" t="s">
        <v>259</v>
      </c>
      <c r="E139" s="59">
        <v>5285</v>
      </c>
      <c r="F139" s="59">
        <v>5285</v>
      </c>
      <c r="G139" s="58">
        <v>1</v>
      </c>
      <c r="H139" s="60"/>
      <c r="I139" s="61" t="s">
        <v>47</v>
      </c>
      <c r="J139" s="50" t="s">
        <v>13</v>
      </c>
    </row>
    <row r="140" spans="1:10" x14ac:dyDescent="0.3">
      <c r="A140" s="11" t="s">
        <v>9</v>
      </c>
      <c r="B140" s="57">
        <v>39813</v>
      </c>
      <c r="C140" s="58" t="s">
        <v>263</v>
      </c>
      <c r="D140" s="58" t="s">
        <v>264</v>
      </c>
      <c r="E140" s="59">
        <v>3780</v>
      </c>
      <c r="F140" s="59">
        <v>3780</v>
      </c>
      <c r="G140" s="58">
        <v>1</v>
      </c>
      <c r="H140" s="60"/>
      <c r="I140" s="61" t="s">
        <v>47</v>
      </c>
      <c r="J140" s="50" t="s">
        <v>13</v>
      </c>
    </row>
    <row r="141" spans="1:10" x14ac:dyDescent="0.3">
      <c r="A141" s="11" t="s">
        <v>9</v>
      </c>
      <c r="B141" s="57">
        <v>39813</v>
      </c>
      <c r="C141" s="58" t="s">
        <v>265</v>
      </c>
      <c r="D141" s="58" t="s">
        <v>264</v>
      </c>
      <c r="E141" s="59">
        <v>3780</v>
      </c>
      <c r="F141" s="59">
        <v>3780</v>
      </c>
      <c r="G141" s="58">
        <v>1</v>
      </c>
      <c r="H141" s="60"/>
      <c r="I141" s="61" t="s">
        <v>85</v>
      </c>
      <c r="J141" s="50" t="s">
        <v>13</v>
      </c>
    </row>
    <row r="142" spans="1:10" x14ac:dyDescent="0.3">
      <c r="A142" s="11" t="s">
        <v>9</v>
      </c>
      <c r="B142" s="57">
        <v>39813</v>
      </c>
      <c r="C142" s="58" t="s">
        <v>266</v>
      </c>
      <c r="D142" s="58" t="s">
        <v>267</v>
      </c>
      <c r="E142" s="59">
        <v>7945</v>
      </c>
      <c r="F142" s="59">
        <v>7945</v>
      </c>
      <c r="G142" s="58">
        <v>1</v>
      </c>
      <c r="H142" s="60"/>
      <c r="I142" s="61" t="s">
        <v>47</v>
      </c>
      <c r="J142" s="50" t="s">
        <v>13</v>
      </c>
    </row>
    <row r="143" spans="1:10" x14ac:dyDescent="0.3">
      <c r="A143" s="11" t="s">
        <v>9</v>
      </c>
      <c r="B143" s="57">
        <v>39813</v>
      </c>
      <c r="C143" s="58" t="s">
        <v>268</v>
      </c>
      <c r="D143" s="58" t="s">
        <v>269</v>
      </c>
      <c r="E143" s="59">
        <v>4999</v>
      </c>
      <c r="F143" s="59">
        <v>4999</v>
      </c>
      <c r="G143" s="58">
        <v>1</v>
      </c>
      <c r="H143" s="60"/>
      <c r="I143" s="61" t="s">
        <v>21</v>
      </c>
      <c r="J143" s="50" t="s">
        <v>13</v>
      </c>
    </row>
    <row r="144" spans="1:10" x14ac:dyDescent="0.3">
      <c r="A144" s="11" t="s">
        <v>9</v>
      </c>
      <c r="B144" s="57">
        <v>39813</v>
      </c>
      <c r="C144" s="58" t="s">
        <v>270</v>
      </c>
      <c r="D144" s="58" t="s">
        <v>269</v>
      </c>
      <c r="E144" s="59">
        <v>4999</v>
      </c>
      <c r="F144" s="59">
        <v>4999</v>
      </c>
      <c r="G144" s="58">
        <v>1</v>
      </c>
      <c r="H144" s="60"/>
      <c r="I144" s="61" t="s">
        <v>21</v>
      </c>
      <c r="J144" s="50" t="s">
        <v>13</v>
      </c>
    </row>
    <row r="145" spans="1:10" x14ac:dyDescent="0.3">
      <c r="A145" s="11" t="s">
        <v>9</v>
      </c>
      <c r="B145" s="57">
        <v>39813</v>
      </c>
      <c r="C145" s="58" t="s">
        <v>271</v>
      </c>
      <c r="D145" s="58" t="s">
        <v>269</v>
      </c>
      <c r="E145" s="59">
        <v>4999</v>
      </c>
      <c r="F145" s="59">
        <v>4999</v>
      </c>
      <c r="G145" s="58">
        <v>1</v>
      </c>
      <c r="H145" s="60"/>
      <c r="I145" s="61" t="s">
        <v>21</v>
      </c>
      <c r="J145" s="50" t="s">
        <v>13</v>
      </c>
    </row>
    <row r="146" spans="1:10" x14ac:dyDescent="0.3">
      <c r="A146" s="11" t="s">
        <v>9</v>
      </c>
      <c r="B146" s="57">
        <v>39813</v>
      </c>
      <c r="C146" s="58" t="s">
        <v>272</v>
      </c>
      <c r="D146" s="58" t="s">
        <v>269</v>
      </c>
      <c r="E146" s="59">
        <v>4999</v>
      </c>
      <c r="F146" s="59">
        <v>4999</v>
      </c>
      <c r="G146" s="58">
        <v>1</v>
      </c>
      <c r="H146" s="60"/>
      <c r="I146" s="61" t="s">
        <v>21</v>
      </c>
      <c r="J146" s="50" t="s">
        <v>13</v>
      </c>
    </row>
    <row r="147" spans="1:10" x14ac:dyDescent="0.3">
      <c r="A147" s="11" t="s">
        <v>9</v>
      </c>
      <c r="B147" s="57">
        <v>39813</v>
      </c>
      <c r="C147" s="58" t="s">
        <v>273</v>
      </c>
      <c r="D147" s="58" t="s">
        <v>269</v>
      </c>
      <c r="E147" s="59">
        <v>4999</v>
      </c>
      <c r="F147" s="59">
        <v>4999</v>
      </c>
      <c r="G147" s="58">
        <v>1</v>
      </c>
      <c r="H147" s="60"/>
      <c r="I147" s="61" t="s">
        <v>21</v>
      </c>
      <c r="J147" s="50" t="s">
        <v>13</v>
      </c>
    </row>
    <row r="148" spans="1:10" x14ac:dyDescent="0.3">
      <c r="A148" s="11" t="s">
        <v>9</v>
      </c>
      <c r="B148" s="57">
        <v>39813</v>
      </c>
      <c r="C148" s="58" t="s">
        <v>274</v>
      </c>
      <c r="D148" s="58" t="s">
        <v>269</v>
      </c>
      <c r="E148" s="59">
        <v>4999</v>
      </c>
      <c r="F148" s="59">
        <v>4999</v>
      </c>
      <c r="G148" s="58">
        <v>1</v>
      </c>
      <c r="H148" s="60"/>
      <c r="I148" s="61" t="s">
        <v>28</v>
      </c>
      <c r="J148" s="50" t="s">
        <v>13</v>
      </c>
    </row>
    <row r="149" spans="1:10" x14ac:dyDescent="0.3">
      <c r="A149" s="11" t="s">
        <v>9</v>
      </c>
      <c r="B149" s="57">
        <v>39813</v>
      </c>
      <c r="C149" s="58" t="s">
        <v>275</v>
      </c>
      <c r="D149" s="58" t="s">
        <v>269</v>
      </c>
      <c r="E149" s="59">
        <v>4999</v>
      </c>
      <c r="F149" s="59">
        <v>4999</v>
      </c>
      <c r="G149" s="58">
        <v>1</v>
      </c>
      <c r="H149" s="60"/>
      <c r="I149" s="61" t="s">
        <v>28</v>
      </c>
      <c r="J149" s="50" t="s">
        <v>13</v>
      </c>
    </row>
    <row r="150" spans="1:10" x14ac:dyDescent="0.3">
      <c r="A150" s="11" t="s">
        <v>9</v>
      </c>
      <c r="B150" s="57">
        <v>39813</v>
      </c>
      <c r="C150" s="58" t="s">
        <v>276</v>
      </c>
      <c r="D150" s="58" t="s">
        <v>269</v>
      </c>
      <c r="E150" s="59">
        <v>4999</v>
      </c>
      <c r="F150" s="59">
        <v>4999</v>
      </c>
      <c r="G150" s="58">
        <v>1</v>
      </c>
      <c r="H150" s="60"/>
      <c r="I150" s="61" t="s">
        <v>28</v>
      </c>
      <c r="J150" s="50" t="s">
        <v>13</v>
      </c>
    </row>
    <row r="151" spans="1:10" x14ac:dyDescent="0.3">
      <c r="A151" s="11" t="s">
        <v>9</v>
      </c>
      <c r="B151" s="57">
        <v>39813</v>
      </c>
      <c r="C151" s="58" t="s">
        <v>277</v>
      </c>
      <c r="D151" s="58" t="s">
        <v>269</v>
      </c>
      <c r="E151" s="59">
        <v>4999</v>
      </c>
      <c r="F151" s="59">
        <v>4999</v>
      </c>
      <c r="G151" s="58">
        <v>1</v>
      </c>
      <c r="H151" s="60"/>
      <c r="I151" s="61" t="s">
        <v>28</v>
      </c>
      <c r="J151" s="50" t="s">
        <v>13</v>
      </c>
    </row>
    <row r="152" spans="1:10" x14ac:dyDescent="0.3">
      <c r="A152" s="11" t="s">
        <v>9</v>
      </c>
      <c r="B152" s="57">
        <v>39813</v>
      </c>
      <c r="C152" s="58" t="s">
        <v>278</v>
      </c>
      <c r="D152" s="58" t="s">
        <v>269</v>
      </c>
      <c r="E152" s="59">
        <v>4999</v>
      </c>
      <c r="F152" s="59">
        <v>4999</v>
      </c>
      <c r="G152" s="58">
        <v>1</v>
      </c>
      <c r="H152" s="60"/>
      <c r="I152" s="61" t="s">
        <v>28</v>
      </c>
      <c r="J152" s="50" t="s">
        <v>13</v>
      </c>
    </row>
    <row r="153" spans="1:10" x14ac:dyDescent="0.3">
      <c r="A153" s="11" t="s">
        <v>9</v>
      </c>
      <c r="B153" s="57">
        <v>39813</v>
      </c>
      <c r="C153" s="58" t="s">
        <v>279</v>
      </c>
      <c r="D153" s="58" t="s">
        <v>280</v>
      </c>
      <c r="E153" s="59">
        <v>4999</v>
      </c>
      <c r="F153" s="59">
        <v>4999</v>
      </c>
      <c r="G153" s="58">
        <v>1</v>
      </c>
      <c r="H153" s="60"/>
      <c r="I153" s="61" t="s">
        <v>47</v>
      </c>
      <c r="J153" s="50" t="s">
        <v>13</v>
      </c>
    </row>
    <row r="154" spans="1:10" x14ac:dyDescent="0.3">
      <c r="A154" s="11" t="s">
        <v>9</v>
      </c>
      <c r="B154" s="57">
        <v>39813</v>
      </c>
      <c r="C154" s="58" t="s">
        <v>281</v>
      </c>
      <c r="D154" s="58" t="s">
        <v>282</v>
      </c>
      <c r="E154" s="59">
        <v>8399</v>
      </c>
      <c r="F154" s="59">
        <v>8399</v>
      </c>
      <c r="G154" s="58">
        <v>1</v>
      </c>
      <c r="H154" s="60"/>
      <c r="I154" s="61" t="s">
        <v>28</v>
      </c>
      <c r="J154" s="50" t="s">
        <v>13</v>
      </c>
    </row>
    <row r="155" spans="1:10" x14ac:dyDescent="0.3">
      <c r="A155" s="11" t="s">
        <v>9</v>
      </c>
      <c r="B155" s="57">
        <v>39813</v>
      </c>
      <c r="C155" s="58" t="s">
        <v>283</v>
      </c>
      <c r="D155" s="58" t="s">
        <v>284</v>
      </c>
      <c r="E155" s="59">
        <v>3220</v>
      </c>
      <c r="F155" s="59">
        <v>3220</v>
      </c>
      <c r="G155" s="58">
        <v>1</v>
      </c>
      <c r="H155" s="60"/>
      <c r="I155" s="61" t="s">
        <v>28</v>
      </c>
      <c r="J155" s="50" t="s">
        <v>13</v>
      </c>
    </row>
    <row r="156" spans="1:10" x14ac:dyDescent="0.3">
      <c r="A156" s="11" t="s">
        <v>9</v>
      </c>
      <c r="B156" s="57">
        <v>39813</v>
      </c>
      <c r="C156" s="58" t="s">
        <v>285</v>
      </c>
      <c r="D156" s="58" t="s">
        <v>286</v>
      </c>
      <c r="E156" s="59">
        <v>4989</v>
      </c>
      <c r="F156" s="59">
        <v>4989</v>
      </c>
      <c r="G156" s="58">
        <v>1</v>
      </c>
      <c r="H156" s="60"/>
      <c r="I156" s="61" t="s">
        <v>28</v>
      </c>
      <c r="J156" s="50" t="s">
        <v>13</v>
      </c>
    </row>
    <row r="157" spans="1:10" x14ac:dyDescent="0.3">
      <c r="A157" s="11" t="s">
        <v>9</v>
      </c>
      <c r="B157" s="57">
        <v>39813</v>
      </c>
      <c r="C157" s="58" t="s">
        <v>287</v>
      </c>
      <c r="D157" s="58" t="s">
        <v>288</v>
      </c>
      <c r="E157" s="59">
        <v>8580</v>
      </c>
      <c r="F157" s="59">
        <v>8580</v>
      </c>
      <c r="G157" s="58">
        <v>1</v>
      </c>
      <c r="H157" s="60"/>
      <c r="I157" s="61" t="s">
        <v>44</v>
      </c>
      <c r="J157" s="50" t="s">
        <v>13</v>
      </c>
    </row>
    <row r="158" spans="1:10" x14ac:dyDescent="0.3">
      <c r="A158" s="11" t="s">
        <v>9</v>
      </c>
      <c r="B158" s="57">
        <v>39813</v>
      </c>
      <c r="C158" s="58" t="s">
        <v>289</v>
      </c>
      <c r="D158" s="58" t="s">
        <v>290</v>
      </c>
      <c r="E158" s="59">
        <v>16147</v>
      </c>
      <c r="F158" s="59">
        <v>16147</v>
      </c>
      <c r="G158" s="58">
        <v>1</v>
      </c>
      <c r="H158" s="60"/>
      <c r="I158" s="61" t="s">
        <v>291</v>
      </c>
      <c r="J158" s="50" t="s">
        <v>13</v>
      </c>
    </row>
    <row r="159" spans="1:10" x14ac:dyDescent="0.3">
      <c r="A159" s="11" t="s">
        <v>9</v>
      </c>
      <c r="B159" s="57">
        <v>39813</v>
      </c>
      <c r="C159" s="58" t="s">
        <v>292</v>
      </c>
      <c r="D159" s="58" t="s">
        <v>293</v>
      </c>
      <c r="E159" s="59">
        <v>4462.5</v>
      </c>
      <c r="F159" s="59">
        <v>4462.5</v>
      </c>
      <c r="G159" s="58">
        <v>1</v>
      </c>
      <c r="H159" s="60"/>
      <c r="I159" s="61" t="s">
        <v>294</v>
      </c>
      <c r="J159" s="50" t="s">
        <v>13</v>
      </c>
    </row>
    <row r="160" spans="1:10" x14ac:dyDescent="0.3">
      <c r="A160" s="11" t="s">
        <v>9</v>
      </c>
      <c r="B160" s="57">
        <v>39813</v>
      </c>
      <c r="C160" s="58" t="s">
        <v>295</v>
      </c>
      <c r="D160" s="58" t="s">
        <v>296</v>
      </c>
      <c r="E160" s="59">
        <v>10635.03</v>
      </c>
      <c r="F160" s="59">
        <v>10635.03</v>
      </c>
      <c r="G160" s="58">
        <v>1</v>
      </c>
      <c r="H160" s="60"/>
      <c r="I160" s="61" t="s">
        <v>44</v>
      </c>
      <c r="J160" s="50" t="s">
        <v>13</v>
      </c>
    </row>
    <row r="161" spans="1:10" x14ac:dyDescent="0.3">
      <c r="A161" s="11" t="s">
        <v>9</v>
      </c>
      <c r="B161" s="57">
        <v>39813</v>
      </c>
      <c r="C161" s="58" t="s">
        <v>297</v>
      </c>
      <c r="D161" s="58" t="s">
        <v>298</v>
      </c>
      <c r="E161" s="59">
        <v>22598.1</v>
      </c>
      <c r="F161" s="59">
        <v>22598.1</v>
      </c>
      <c r="G161" s="58">
        <v>1</v>
      </c>
      <c r="H161" s="60"/>
      <c r="I161" s="61" t="s">
        <v>299</v>
      </c>
      <c r="J161" s="50" t="s">
        <v>13</v>
      </c>
    </row>
    <row r="162" spans="1:10" x14ac:dyDescent="0.3">
      <c r="A162" s="11" t="s">
        <v>9</v>
      </c>
      <c r="B162" s="57">
        <v>39813</v>
      </c>
      <c r="C162" s="58" t="s">
        <v>300</v>
      </c>
      <c r="D162" s="58" t="s">
        <v>301</v>
      </c>
      <c r="E162" s="59">
        <v>8560.86</v>
      </c>
      <c r="F162" s="59">
        <v>8560.86</v>
      </c>
      <c r="G162" s="58">
        <v>1</v>
      </c>
      <c r="H162" s="60"/>
      <c r="I162" s="61" t="s">
        <v>16</v>
      </c>
      <c r="J162" s="50" t="s">
        <v>13</v>
      </c>
    </row>
    <row r="163" spans="1:10" x14ac:dyDescent="0.3">
      <c r="A163" s="11" t="s">
        <v>9</v>
      </c>
      <c r="B163" s="57">
        <v>39813</v>
      </c>
      <c r="C163" s="58" t="s">
        <v>302</v>
      </c>
      <c r="D163" s="58" t="s">
        <v>303</v>
      </c>
      <c r="E163" s="59">
        <v>20771</v>
      </c>
      <c r="F163" s="59">
        <v>20771</v>
      </c>
      <c r="G163" s="58">
        <v>1</v>
      </c>
      <c r="H163" s="60"/>
      <c r="I163" s="61" t="s">
        <v>44</v>
      </c>
      <c r="J163" s="50" t="s">
        <v>13</v>
      </c>
    </row>
    <row r="164" spans="1:10" x14ac:dyDescent="0.3">
      <c r="A164" s="11" t="s">
        <v>9</v>
      </c>
      <c r="B164" s="57">
        <v>39813</v>
      </c>
      <c r="C164" s="58" t="s">
        <v>304</v>
      </c>
      <c r="D164" s="58" t="s">
        <v>305</v>
      </c>
      <c r="E164" s="59">
        <v>9610.44</v>
      </c>
      <c r="F164" s="59">
        <v>9610.44</v>
      </c>
      <c r="G164" s="58">
        <v>1</v>
      </c>
      <c r="H164" s="60"/>
      <c r="I164" s="61" t="s">
        <v>44</v>
      </c>
      <c r="J164" s="50" t="s">
        <v>13</v>
      </c>
    </row>
    <row r="165" spans="1:10" x14ac:dyDescent="0.3">
      <c r="A165" s="11" t="s">
        <v>9</v>
      </c>
      <c r="B165" s="57">
        <v>39813</v>
      </c>
      <c r="C165" s="58" t="s">
        <v>306</v>
      </c>
      <c r="D165" s="58" t="s">
        <v>307</v>
      </c>
      <c r="E165" s="59">
        <v>5692.96</v>
      </c>
      <c r="F165" s="59">
        <v>5692.96</v>
      </c>
      <c r="G165" s="58">
        <v>1</v>
      </c>
      <c r="H165" s="60"/>
      <c r="I165" s="61" t="s">
        <v>291</v>
      </c>
      <c r="J165" s="50" t="s">
        <v>13</v>
      </c>
    </row>
    <row r="166" spans="1:10" x14ac:dyDescent="0.3">
      <c r="A166" s="11" t="s">
        <v>9</v>
      </c>
      <c r="B166" s="57">
        <v>39813</v>
      </c>
      <c r="C166" s="58" t="s">
        <v>308</v>
      </c>
      <c r="D166" s="58" t="s">
        <v>303</v>
      </c>
      <c r="E166" s="59">
        <v>20597</v>
      </c>
      <c r="F166" s="59">
        <v>20597</v>
      </c>
      <c r="G166" s="58">
        <v>1</v>
      </c>
      <c r="H166" s="60"/>
      <c r="I166" s="61" t="s">
        <v>291</v>
      </c>
      <c r="J166" s="50" t="s">
        <v>13</v>
      </c>
    </row>
    <row r="167" spans="1:10" x14ac:dyDescent="0.3">
      <c r="A167" s="11" t="s">
        <v>9</v>
      </c>
      <c r="B167" s="57">
        <v>40177</v>
      </c>
      <c r="C167" s="58" t="s">
        <v>309</v>
      </c>
      <c r="D167" s="58" t="s">
        <v>310</v>
      </c>
      <c r="E167" s="59">
        <v>8835.75</v>
      </c>
      <c r="F167" s="59">
        <v>8835.75</v>
      </c>
      <c r="G167" s="58">
        <v>1</v>
      </c>
      <c r="H167" s="60"/>
      <c r="I167" s="61" t="s">
        <v>291</v>
      </c>
      <c r="J167" s="50" t="s">
        <v>13</v>
      </c>
    </row>
    <row r="168" spans="1:10" x14ac:dyDescent="0.3">
      <c r="A168" s="11" t="s">
        <v>9</v>
      </c>
      <c r="B168" s="57">
        <v>40177</v>
      </c>
      <c r="C168" s="58" t="s">
        <v>311</v>
      </c>
      <c r="D168" s="58" t="s">
        <v>312</v>
      </c>
      <c r="E168" s="59">
        <v>10862.32</v>
      </c>
      <c r="F168" s="59">
        <v>10862.32</v>
      </c>
      <c r="G168" s="58">
        <v>1</v>
      </c>
      <c r="H168" s="60"/>
      <c r="I168" s="61" t="s">
        <v>291</v>
      </c>
      <c r="J168" s="50" t="s">
        <v>13</v>
      </c>
    </row>
    <row r="169" spans="1:10" x14ac:dyDescent="0.3">
      <c r="A169" s="11" t="s">
        <v>9</v>
      </c>
      <c r="B169" s="57">
        <v>40177</v>
      </c>
      <c r="C169" s="58" t="s">
        <v>313</v>
      </c>
      <c r="D169" s="58" t="s">
        <v>314</v>
      </c>
      <c r="E169" s="59">
        <v>12574.73</v>
      </c>
      <c r="F169" s="59">
        <v>12574.73</v>
      </c>
      <c r="G169" s="58">
        <v>1</v>
      </c>
      <c r="H169" s="60"/>
      <c r="I169" s="61" t="s">
        <v>52</v>
      </c>
      <c r="J169" s="50" t="s">
        <v>13</v>
      </c>
    </row>
    <row r="170" spans="1:10" x14ac:dyDescent="0.3">
      <c r="A170" s="11" t="s">
        <v>9</v>
      </c>
      <c r="B170" s="57">
        <v>40177</v>
      </c>
      <c r="C170" s="58" t="s">
        <v>315</v>
      </c>
      <c r="D170" s="58" t="s">
        <v>316</v>
      </c>
      <c r="E170" s="59">
        <v>21420</v>
      </c>
      <c r="F170" s="59">
        <v>21420</v>
      </c>
      <c r="G170" s="58">
        <v>1</v>
      </c>
      <c r="H170" s="60"/>
      <c r="I170" s="61" t="s">
        <v>317</v>
      </c>
      <c r="J170" s="50" t="s">
        <v>13</v>
      </c>
    </row>
    <row r="171" spans="1:10" x14ac:dyDescent="0.3">
      <c r="A171" s="11" t="s">
        <v>9</v>
      </c>
      <c r="B171" s="57">
        <v>40177</v>
      </c>
      <c r="C171" s="58" t="s">
        <v>318</v>
      </c>
      <c r="D171" s="58" t="s">
        <v>319</v>
      </c>
      <c r="E171" s="59">
        <v>57166.41</v>
      </c>
      <c r="F171" s="59">
        <v>57166.41</v>
      </c>
      <c r="G171" s="58">
        <v>1</v>
      </c>
      <c r="H171" s="60"/>
      <c r="I171" s="61" t="s">
        <v>44</v>
      </c>
      <c r="J171" s="50" t="s">
        <v>13</v>
      </c>
    </row>
    <row r="172" spans="1:10" x14ac:dyDescent="0.3">
      <c r="A172" s="11" t="s">
        <v>9</v>
      </c>
      <c r="B172" s="57">
        <v>40177</v>
      </c>
      <c r="C172" s="58" t="s">
        <v>320</v>
      </c>
      <c r="D172" s="58" t="s">
        <v>321</v>
      </c>
      <c r="E172" s="59">
        <v>29750</v>
      </c>
      <c r="F172" s="59">
        <v>29750</v>
      </c>
      <c r="G172" s="58">
        <v>1</v>
      </c>
      <c r="H172" s="60"/>
      <c r="I172" s="61" t="s">
        <v>291</v>
      </c>
      <c r="J172" s="50" t="s">
        <v>13</v>
      </c>
    </row>
    <row r="173" spans="1:10" x14ac:dyDescent="0.3">
      <c r="A173" s="11" t="s">
        <v>9</v>
      </c>
      <c r="B173" s="57">
        <v>40177</v>
      </c>
      <c r="C173" s="58" t="s">
        <v>322</v>
      </c>
      <c r="D173" s="58" t="s">
        <v>323</v>
      </c>
      <c r="E173" s="59">
        <v>21414</v>
      </c>
      <c r="F173" s="59">
        <v>21414</v>
      </c>
      <c r="G173" s="58">
        <v>1</v>
      </c>
      <c r="H173" s="60"/>
      <c r="I173" s="61" t="s">
        <v>16</v>
      </c>
      <c r="J173" s="50" t="s">
        <v>13</v>
      </c>
    </row>
    <row r="174" spans="1:10" x14ac:dyDescent="0.3">
      <c r="A174" s="11" t="s">
        <v>9</v>
      </c>
      <c r="B174" s="57">
        <v>40177</v>
      </c>
      <c r="C174" s="58" t="s">
        <v>324</v>
      </c>
      <c r="D174" s="58" t="s">
        <v>325</v>
      </c>
      <c r="E174" s="59">
        <v>21309.33</v>
      </c>
      <c r="F174" s="59">
        <v>21309.33</v>
      </c>
      <c r="G174" s="58">
        <v>1</v>
      </c>
      <c r="H174" s="60"/>
      <c r="I174" s="61" t="s">
        <v>16</v>
      </c>
      <c r="J174" s="50" t="s">
        <v>13</v>
      </c>
    </row>
    <row r="175" spans="1:10" x14ac:dyDescent="0.3">
      <c r="A175" s="11" t="s">
        <v>9</v>
      </c>
      <c r="B175" s="57">
        <v>40177</v>
      </c>
      <c r="C175" s="58" t="s">
        <v>326</v>
      </c>
      <c r="D175" s="58" t="s">
        <v>327</v>
      </c>
      <c r="E175" s="59">
        <v>8560.86</v>
      </c>
      <c r="F175" s="59">
        <v>8560.86</v>
      </c>
      <c r="G175" s="58">
        <v>1</v>
      </c>
      <c r="H175" s="60"/>
      <c r="I175" s="61" t="s">
        <v>44</v>
      </c>
      <c r="J175" s="50" t="s">
        <v>13</v>
      </c>
    </row>
    <row r="176" spans="1:10" x14ac:dyDescent="0.3">
      <c r="A176" s="11" t="s">
        <v>9</v>
      </c>
      <c r="B176" s="57">
        <v>40177</v>
      </c>
      <c r="C176" s="58" t="s">
        <v>328</v>
      </c>
      <c r="D176" s="58" t="s">
        <v>329</v>
      </c>
      <c r="E176" s="59">
        <v>19752.810000000001</v>
      </c>
      <c r="F176" s="59">
        <v>19752.810000000001</v>
      </c>
      <c r="G176" s="58">
        <v>1</v>
      </c>
      <c r="H176" s="60"/>
      <c r="I176" s="61" t="s">
        <v>299</v>
      </c>
      <c r="J176" s="50" t="s">
        <v>13</v>
      </c>
    </row>
    <row r="177" spans="1:10" x14ac:dyDescent="0.3">
      <c r="A177" s="11" t="s">
        <v>9</v>
      </c>
      <c r="B177" s="57">
        <v>40177</v>
      </c>
      <c r="C177" s="58" t="s">
        <v>330</v>
      </c>
      <c r="D177" s="58" t="s">
        <v>331</v>
      </c>
      <c r="E177" s="59">
        <v>5819.1</v>
      </c>
      <c r="F177" s="59">
        <v>5819.1</v>
      </c>
      <c r="G177" s="58">
        <v>1</v>
      </c>
      <c r="H177" s="60"/>
      <c r="I177" s="61" t="s">
        <v>294</v>
      </c>
      <c r="J177" s="50" t="s">
        <v>13</v>
      </c>
    </row>
    <row r="178" spans="1:10" x14ac:dyDescent="0.3">
      <c r="A178" s="11" t="s">
        <v>9</v>
      </c>
      <c r="B178" s="57">
        <v>40177</v>
      </c>
      <c r="C178" s="58" t="s">
        <v>332</v>
      </c>
      <c r="D178" s="58" t="s">
        <v>331</v>
      </c>
      <c r="E178" s="59">
        <v>5819.1</v>
      </c>
      <c r="F178" s="59">
        <v>5819.1</v>
      </c>
      <c r="G178" s="58">
        <v>1</v>
      </c>
      <c r="H178" s="60"/>
      <c r="I178" s="61" t="s">
        <v>294</v>
      </c>
      <c r="J178" s="50" t="s">
        <v>13</v>
      </c>
    </row>
    <row r="179" spans="1:10" x14ac:dyDescent="0.3">
      <c r="A179" s="11" t="s">
        <v>9</v>
      </c>
      <c r="B179" s="57">
        <v>40177</v>
      </c>
      <c r="C179" s="58" t="s">
        <v>333</v>
      </c>
      <c r="D179" s="58" t="s">
        <v>334</v>
      </c>
      <c r="E179" s="59">
        <v>5926.2</v>
      </c>
      <c r="F179" s="59">
        <v>5926.2</v>
      </c>
      <c r="G179" s="58">
        <v>1</v>
      </c>
      <c r="H179" s="60"/>
      <c r="I179" s="61" t="s">
        <v>294</v>
      </c>
      <c r="J179" s="50" t="s">
        <v>13</v>
      </c>
    </row>
    <row r="180" spans="1:10" x14ac:dyDescent="0.3">
      <c r="A180" s="11" t="s">
        <v>9</v>
      </c>
      <c r="B180" s="57">
        <v>40177</v>
      </c>
      <c r="C180" s="58" t="s">
        <v>335</v>
      </c>
      <c r="D180" s="58" t="s">
        <v>334</v>
      </c>
      <c r="E180" s="59">
        <v>5926.2</v>
      </c>
      <c r="F180" s="59">
        <v>5926.2</v>
      </c>
      <c r="G180" s="58">
        <v>1</v>
      </c>
      <c r="H180" s="60"/>
      <c r="I180" s="61" t="s">
        <v>294</v>
      </c>
      <c r="J180" s="50" t="s">
        <v>13</v>
      </c>
    </row>
    <row r="181" spans="1:10" x14ac:dyDescent="0.3">
      <c r="A181" s="11" t="s">
        <v>9</v>
      </c>
      <c r="B181" s="57">
        <v>40177</v>
      </c>
      <c r="C181" s="58" t="s">
        <v>336</v>
      </c>
      <c r="D181" s="58" t="s">
        <v>337</v>
      </c>
      <c r="E181" s="59">
        <v>4510.1000000000004</v>
      </c>
      <c r="F181" s="59">
        <v>4510.1000000000004</v>
      </c>
      <c r="G181" s="58">
        <v>1</v>
      </c>
      <c r="H181" s="60"/>
      <c r="I181" s="61" t="s">
        <v>317</v>
      </c>
      <c r="J181" s="50" t="s">
        <v>13</v>
      </c>
    </row>
    <row r="182" spans="1:10" x14ac:dyDescent="0.3">
      <c r="A182" s="11" t="s">
        <v>9</v>
      </c>
      <c r="B182" s="57">
        <v>40178</v>
      </c>
      <c r="C182" s="58" t="s">
        <v>338</v>
      </c>
      <c r="D182" s="58" t="s">
        <v>339</v>
      </c>
      <c r="E182" s="59">
        <v>4462.5</v>
      </c>
      <c r="F182" s="59">
        <v>4462.5</v>
      </c>
      <c r="G182" s="58">
        <v>1</v>
      </c>
      <c r="H182" s="60"/>
      <c r="I182" s="61" t="s">
        <v>294</v>
      </c>
      <c r="J182" s="50" t="s">
        <v>13</v>
      </c>
    </row>
    <row r="183" spans="1:10" x14ac:dyDescent="0.3">
      <c r="A183" s="11" t="s">
        <v>9</v>
      </c>
      <c r="B183" s="57">
        <v>40178</v>
      </c>
      <c r="C183" s="58" t="s">
        <v>340</v>
      </c>
      <c r="D183" s="58" t="s">
        <v>339</v>
      </c>
      <c r="E183" s="59">
        <v>4462.5</v>
      </c>
      <c r="F183" s="59">
        <v>4462.5</v>
      </c>
      <c r="G183" s="58">
        <v>1</v>
      </c>
      <c r="H183" s="60"/>
      <c r="I183" s="61" t="s">
        <v>294</v>
      </c>
      <c r="J183" s="50" t="s">
        <v>13</v>
      </c>
    </row>
    <row r="184" spans="1:10" x14ac:dyDescent="0.3">
      <c r="A184" s="11" t="s">
        <v>9</v>
      </c>
      <c r="B184" s="57">
        <v>40178</v>
      </c>
      <c r="C184" s="58" t="s">
        <v>341</v>
      </c>
      <c r="D184" s="58" t="s">
        <v>298</v>
      </c>
      <c r="E184" s="59">
        <v>22598.1</v>
      </c>
      <c r="F184" s="59">
        <v>22598.1</v>
      </c>
      <c r="G184" s="58">
        <v>1</v>
      </c>
      <c r="H184" s="60"/>
      <c r="I184" s="61" t="s">
        <v>317</v>
      </c>
      <c r="J184" s="50" t="s">
        <v>13</v>
      </c>
    </row>
    <row r="185" spans="1:10" x14ac:dyDescent="0.3">
      <c r="A185" s="11" t="s">
        <v>9</v>
      </c>
      <c r="B185" s="57">
        <v>40178</v>
      </c>
      <c r="C185" s="58" t="s">
        <v>342</v>
      </c>
      <c r="D185" s="58" t="s">
        <v>343</v>
      </c>
      <c r="E185" s="59">
        <v>27358.1</v>
      </c>
      <c r="F185" s="59">
        <v>27358.1</v>
      </c>
      <c r="G185" s="58">
        <v>1</v>
      </c>
      <c r="H185" s="60"/>
      <c r="I185" s="61" t="s">
        <v>299</v>
      </c>
      <c r="J185" s="50" t="s">
        <v>13</v>
      </c>
    </row>
    <row r="186" spans="1:10" x14ac:dyDescent="0.3">
      <c r="A186" s="11" t="s">
        <v>9</v>
      </c>
      <c r="B186" s="57">
        <v>40178</v>
      </c>
      <c r="C186" s="58" t="s">
        <v>344</v>
      </c>
      <c r="D186" s="58" t="s">
        <v>345</v>
      </c>
      <c r="E186" s="59">
        <v>23181.200000000001</v>
      </c>
      <c r="F186" s="59">
        <v>23181.200000000001</v>
      </c>
      <c r="G186" s="58">
        <v>1</v>
      </c>
      <c r="H186" s="60"/>
      <c r="I186" s="61" t="s">
        <v>294</v>
      </c>
      <c r="J186" s="50" t="s">
        <v>13</v>
      </c>
    </row>
    <row r="187" spans="1:10" x14ac:dyDescent="0.3">
      <c r="A187" s="11" t="s">
        <v>9</v>
      </c>
      <c r="B187" s="57">
        <v>40178</v>
      </c>
      <c r="C187" s="58" t="s">
        <v>346</v>
      </c>
      <c r="D187" s="58" t="s">
        <v>347</v>
      </c>
      <c r="E187" s="59">
        <v>5366.9</v>
      </c>
      <c r="F187" s="59">
        <v>5366.9</v>
      </c>
      <c r="G187" s="58">
        <v>1</v>
      </c>
      <c r="H187" s="60"/>
      <c r="I187" s="61" t="s">
        <v>294</v>
      </c>
      <c r="J187" s="50" t="s">
        <v>13</v>
      </c>
    </row>
    <row r="188" spans="1:10" x14ac:dyDescent="0.3">
      <c r="A188" s="11" t="s">
        <v>9</v>
      </c>
      <c r="B188" s="57">
        <v>40178</v>
      </c>
      <c r="C188" s="58" t="s">
        <v>348</v>
      </c>
      <c r="D188" s="58" t="s">
        <v>347</v>
      </c>
      <c r="E188" s="59">
        <v>5366.9</v>
      </c>
      <c r="F188" s="59">
        <v>5366.9</v>
      </c>
      <c r="G188" s="58">
        <v>1</v>
      </c>
      <c r="H188" s="60"/>
      <c r="I188" s="61" t="s">
        <v>294</v>
      </c>
      <c r="J188" s="50" t="s">
        <v>13</v>
      </c>
    </row>
    <row r="189" spans="1:10" x14ac:dyDescent="0.3">
      <c r="A189" s="11" t="s">
        <v>9</v>
      </c>
      <c r="B189" s="57">
        <v>40178</v>
      </c>
      <c r="C189" s="58" t="s">
        <v>349</v>
      </c>
      <c r="D189" s="58" t="s">
        <v>347</v>
      </c>
      <c r="E189" s="59">
        <v>5107.4799999999996</v>
      </c>
      <c r="F189" s="59">
        <v>5107.4799999999996</v>
      </c>
      <c r="G189" s="58">
        <v>1</v>
      </c>
      <c r="H189" s="60"/>
      <c r="I189" s="61" t="s">
        <v>294</v>
      </c>
      <c r="J189" s="50" t="s">
        <v>13</v>
      </c>
    </row>
    <row r="190" spans="1:10" x14ac:dyDescent="0.3">
      <c r="A190" s="11" t="s">
        <v>9</v>
      </c>
      <c r="B190" s="57">
        <v>40178</v>
      </c>
      <c r="C190" s="58" t="s">
        <v>350</v>
      </c>
      <c r="D190" s="58" t="s">
        <v>347</v>
      </c>
      <c r="E190" s="59">
        <v>5107.4799999999996</v>
      </c>
      <c r="F190" s="59">
        <v>5107.4799999999996</v>
      </c>
      <c r="G190" s="58">
        <v>1</v>
      </c>
      <c r="H190" s="60"/>
      <c r="I190" s="61" t="s">
        <v>294</v>
      </c>
      <c r="J190" s="50" t="s">
        <v>13</v>
      </c>
    </row>
    <row r="191" spans="1:10" x14ac:dyDescent="0.3">
      <c r="A191" s="11" t="s">
        <v>9</v>
      </c>
      <c r="B191" s="57">
        <v>40178</v>
      </c>
      <c r="C191" s="58" t="s">
        <v>351</v>
      </c>
      <c r="D191" s="58" t="s">
        <v>352</v>
      </c>
      <c r="E191" s="59">
        <v>11706</v>
      </c>
      <c r="F191" s="59">
        <v>11706</v>
      </c>
      <c r="G191" s="58">
        <v>1</v>
      </c>
      <c r="H191" s="60"/>
      <c r="I191" s="61" t="s">
        <v>52</v>
      </c>
      <c r="J191" s="50" t="s">
        <v>13</v>
      </c>
    </row>
    <row r="192" spans="1:10" x14ac:dyDescent="0.3">
      <c r="A192" s="11" t="s">
        <v>9</v>
      </c>
      <c r="B192" s="57">
        <v>40178</v>
      </c>
      <c r="C192" s="58" t="s">
        <v>353</v>
      </c>
      <c r="D192" s="58" t="s">
        <v>354</v>
      </c>
      <c r="E192" s="59">
        <v>3082.1</v>
      </c>
      <c r="F192" s="59">
        <v>3082.1</v>
      </c>
      <c r="G192" s="58">
        <v>1</v>
      </c>
      <c r="H192" s="60"/>
      <c r="I192" s="61" t="s">
        <v>355</v>
      </c>
      <c r="J192" s="50" t="s">
        <v>13</v>
      </c>
    </row>
    <row r="193" spans="1:10" x14ac:dyDescent="0.3">
      <c r="A193" s="11" t="s">
        <v>9</v>
      </c>
      <c r="B193" s="57">
        <v>40178</v>
      </c>
      <c r="C193" s="58" t="s">
        <v>356</v>
      </c>
      <c r="D193" s="58" t="s">
        <v>357</v>
      </c>
      <c r="E193" s="59">
        <v>9746.1</v>
      </c>
      <c r="F193" s="59">
        <v>9746.1</v>
      </c>
      <c r="G193" s="58">
        <v>1</v>
      </c>
      <c r="H193" s="60"/>
      <c r="I193" s="61" t="s">
        <v>355</v>
      </c>
      <c r="J193" s="50" t="s">
        <v>13</v>
      </c>
    </row>
    <row r="194" spans="1:10" x14ac:dyDescent="0.3">
      <c r="A194" s="11" t="s">
        <v>9</v>
      </c>
      <c r="B194" s="57">
        <v>40178</v>
      </c>
      <c r="C194" s="58" t="s">
        <v>358</v>
      </c>
      <c r="D194" s="58" t="s">
        <v>359</v>
      </c>
      <c r="E194" s="59">
        <v>15357.2</v>
      </c>
      <c r="F194" s="59">
        <v>15357.2</v>
      </c>
      <c r="G194" s="58">
        <v>1</v>
      </c>
      <c r="H194" s="60"/>
      <c r="I194" s="61" t="s">
        <v>355</v>
      </c>
      <c r="J194" s="50" t="s">
        <v>13</v>
      </c>
    </row>
    <row r="195" spans="1:10" x14ac:dyDescent="0.3">
      <c r="A195" s="11" t="s">
        <v>9</v>
      </c>
      <c r="B195" s="57">
        <v>40178</v>
      </c>
      <c r="C195" s="58" t="s">
        <v>360</v>
      </c>
      <c r="D195" s="58" t="s">
        <v>361</v>
      </c>
      <c r="E195" s="59">
        <v>23788.1</v>
      </c>
      <c r="F195" s="59">
        <v>23788.1</v>
      </c>
      <c r="G195" s="58">
        <v>1</v>
      </c>
      <c r="H195" s="60"/>
      <c r="I195" s="61" t="s">
        <v>294</v>
      </c>
      <c r="J195" s="50" t="s">
        <v>13</v>
      </c>
    </row>
    <row r="196" spans="1:10" x14ac:dyDescent="0.3">
      <c r="A196" s="11" t="s">
        <v>9</v>
      </c>
      <c r="B196" s="57">
        <v>40178</v>
      </c>
      <c r="C196" s="58" t="s">
        <v>362</v>
      </c>
      <c r="D196" s="58" t="s">
        <v>363</v>
      </c>
      <c r="E196" s="59">
        <v>24395</v>
      </c>
      <c r="F196" s="59">
        <v>24395</v>
      </c>
      <c r="G196" s="58">
        <v>1</v>
      </c>
      <c r="H196" s="60"/>
      <c r="I196" s="61" t="s">
        <v>355</v>
      </c>
      <c r="J196" s="50" t="s">
        <v>13</v>
      </c>
    </row>
    <row r="197" spans="1:10" x14ac:dyDescent="0.3">
      <c r="A197" s="11" t="s">
        <v>9</v>
      </c>
      <c r="B197" s="57">
        <v>40178</v>
      </c>
      <c r="C197" s="58" t="s">
        <v>364</v>
      </c>
      <c r="D197" s="58" t="s">
        <v>365</v>
      </c>
      <c r="E197" s="59">
        <v>20926.150000000001</v>
      </c>
      <c r="F197" s="59">
        <v>20926.150000000001</v>
      </c>
      <c r="G197" s="58">
        <v>1</v>
      </c>
      <c r="H197" s="60"/>
      <c r="I197" s="61" t="s">
        <v>355</v>
      </c>
      <c r="J197" s="50" t="s">
        <v>13</v>
      </c>
    </row>
    <row r="198" spans="1:10" x14ac:dyDescent="0.3">
      <c r="A198" s="11" t="s">
        <v>9</v>
      </c>
      <c r="B198" s="57">
        <v>40178</v>
      </c>
      <c r="C198" s="58" t="s">
        <v>366</v>
      </c>
      <c r="D198" s="58" t="s">
        <v>367</v>
      </c>
      <c r="E198" s="59">
        <v>26608.400000000001</v>
      </c>
      <c r="F198" s="59">
        <v>26608.400000000001</v>
      </c>
      <c r="G198" s="58">
        <v>1</v>
      </c>
      <c r="H198" s="60"/>
      <c r="I198" s="61" t="s">
        <v>38</v>
      </c>
      <c r="J198" s="50" t="s">
        <v>13</v>
      </c>
    </row>
    <row r="199" spans="1:10" x14ac:dyDescent="0.3">
      <c r="A199" s="11" t="s">
        <v>9</v>
      </c>
      <c r="B199" s="57">
        <v>40178</v>
      </c>
      <c r="C199" s="58" t="s">
        <v>368</v>
      </c>
      <c r="D199" s="58" t="s">
        <v>369</v>
      </c>
      <c r="E199" s="59">
        <v>26608.400000000001</v>
      </c>
      <c r="F199" s="59">
        <v>26608.400000000001</v>
      </c>
      <c r="G199" s="58">
        <v>1</v>
      </c>
      <c r="H199" s="60"/>
      <c r="I199" s="61" t="s">
        <v>38</v>
      </c>
      <c r="J199" s="50" t="s">
        <v>13</v>
      </c>
    </row>
    <row r="200" spans="1:10" x14ac:dyDescent="0.3">
      <c r="A200" s="11" t="s">
        <v>9</v>
      </c>
      <c r="B200" s="57">
        <v>40178</v>
      </c>
      <c r="C200" s="58" t="s">
        <v>370</v>
      </c>
      <c r="D200" s="58" t="s">
        <v>371</v>
      </c>
      <c r="E200" s="59">
        <v>12435.5</v>
      </c>
      <c r="F200" s="59">
        <v>12435.5</v>
      </c>
      <c r="G200" s="58">
        <v>1</v>
      </c>
      <c r="H200" s="60"/>
      <c r="I200" s="61" t="s">
        <v>38</v>
      </c>
      <c r="J200" s="50" t="s">
        <v>13</v>
      </c>
    </row>
    <row r="201" spans="1:10" x14ac:dyDescent="0.3">
      <c r="A201" s="11" t="s">
        <v>9</v>
      </c>
      <c r="B201" s="57">
        <v>40178</v>
      </c>
      <c r="C201" s="58" t="s">
        <v>372</v>
      </c>
      <c r="D201" s="58" t="s">
        <v>373</v>
      </c>
      <c r="E201" s="59">
        <v>10817.1</v>
      </c>
      <c r="F201" s="59">
        <v>10817.1</v>
      </c>
      <c r="G201" s="58">
        <v>1</v>
      </c>
      <c r="H201" s="60"/>
      <c r="I201" s="61" t="s">
        <v>38</v>
      </c>
      <c r="J201" s="50" t="s">
        <v>13</v>
      </c>
    </row>
    <row r="202" spans="1:10" x14ac:dyDescent="0.3">
      <c r="A202" s="11" t="s">
        <v>9</v>
      </c>
      <c r="B202" s="57">
        <v>40178</v>
      </c>
      <c r="C202" s="58" t="s">
        <v>374</v>
      </c>
      <c r="D202" s="58" t="s">
        <v>375</v>
      </c>
      <c r="E202" s="59">
        <v>3129.7</v>
      </c>
      <c r="F202" s="59">
        <v>3129.7</v>
      </c>
      <c r="G202" s="58">
        <v>1</v>
      </c>
      <c r="H202" s="60"/>
      <c r="I202" s="61" t="s">
        <v>38</v>
      </c>
      <c r="J202" s="50" t="s">
        <v>13</v>
      </c>
    </row>
    <row r="203" spans="1:10" x14ac:dyDescent="0.3">
      <c r="A203" s="11" t="s">
        <v>9</v>
      </c>
      <c r="B203" s="57">
        <v>40178</v>
      </c>
      <c r="C203" s="58" t="s">
        <v>376</v>
      </c>
      <c r="D203" s="58" t="s">
        <v>375</v>
      </c>
      <c r="E203" s="59">
        <v>3129.7</v>
      </c>
      <c r="F203" s="59">
        <v>3129.7</v>
      </c>
      <c r="G203" s="58">
        <v>1</v>
      </c>
      <c r="H203" s="60"/>
      <c r="I203" s="61" t="s">
        <v>38</v>
      </c>
      <c r="J203" s="50" t="s">
        <v>13</v>
      </c>
    </row>
    <row r="204" spans="1:10" x14ac:dyDescent="0.3">
      <c r="A204" s="11" t="s">
        <v>9</v>
      </c>
      <c r="B204" s="57">
        <v>40178</v>
      </c>
      <c r="C204" s="58" t="s">
        <v>377</v>
      </c>
      <c r="D204" s="58" t="s">
        <v>378</v>
      </c>
      <c r="E204" s="59">
        <v>5152.7</v>
      </c>
      <c r="F204" s="59">
        <v>5152.7</v>
      </c>
      <c r="G204" s="58">
        <v>1</v>
      </c>
      <c r="H204" s="60"/>
      <c r="I204" s="61" t="s">
        <v>379</v>
      </c>
      <c r="J204" s="50" t="s">
        <v>13</v>
      </c>
    </row>
    <row r="205" spans="1:10" x14ac:dyDescent="0.3">
      <c r="A205" s="11" t="s">
        <v>9</v>
      </c>
      <c r="B205" s="57">
        <v>40178</v>
      </c>
      <c r="C205" s="58" t="s">
        <v>380</v>
      </c>
      <c r="D205" s="58" t="s">
        <v>378</v>
      </c>
      <c r="E205" s="59">
        <v>5152.7</v>
      </c>
      <c r="F205" s="59">
        <v>5152.7</v>
      </c>
      <c r="G205" s="58">
        <v>1</v>
      </c>
      <c r="H205" s="60"/>
      <c r="I205" s="61" t="s">
        <v>379</v>
      </c>
      <c r="J205" s="50" t="s">
        <v>13</v>
      </c>
    </row>
    <row r="206" spans="1:10" x14ac:dyDescent="0.3">
      <c r="A206" s="11" t="s">
        <v>9</v>
      </c>
      <c r="B206" s="57">
        <v>40178</v>
      </c>
      <c r="C206" s="58" t="s">
        <v>381</v>
      </c>
      <c r="D206" s="58" t="s">
        <v>378</v>
      </c>
      <c r="E206" s="59">
        <v>5152.7</v>
      </c>
      <c r="F206" s="59">
        <v>5152.7</v>
      </c>
      <c r="G206" s="58">
        <v>1</v>
      </c>
      <c r="H206" s="60"/>
      <c r="I206" s="61" t="s">
        <v>379</v>
      </c>
      <c r="J206" s="50" t="s">
        <v>13</v>
      </c>
    </row>
    <row r="207" spans="1:10" x14ac:dyDescent="0.3">
      <c r="A207" s="11" t="s">
        <v>9</v>
      </c>
      <c r="B207" s="57">
        <v>40178</v>
      </c>
      <c r="C207" s="58" t="s">
        <v>382</v>
      </c>
      <c r="D207" s="58" t="s">
        <v>378</v>
      </c>
      <c r="E207" s="59">
        <v>5152.7</v>
      </c>
      <c r="F207" s="59">
        <v>5152.7</v>
      </c>
      <c r="G207" s="58">
        <v>1</v>
      </c>
      <c r="H207" s="60"/>
      <c r="I207" s="61" t="s">
        <v>379</v>
      </c>
      <c r="J207" s="50" t="s">
        <v>13</v>
      </c>
    </row>
    <row r="208" spans="1:10" x14ac:dyDescent="0.3">
      <c r="A208" s="11" t="s">
        <v>9</v>
      </c>
      <c r="B208" s="57">
        <v>40178</v>
      </c>
      <c r="C208" s="58" t="s">
        <v>383</v>
      </c>
      <c r="D208" s="58" t="s">
        <v>378</v>
      </c>
      <c r="E208" s="59">
        <v>5152.7</v>
      </c>
      <c r="F208" s="59">
        <v>5152.7</v>
      </c>
      <c r="G208" s="58">
        <v>1</v>
      </c>
      <c r="H208" s="60"/>
      <c r="I208" s="61" t="s">
        <v>379</v>
      </c>
      <c r="J208" s="50" t="s">
        <v>13</v>
      </c>
    </row>
    <row r="209" spans="1:10" x14ac:dyDescent="0.3">
      <c r="A209" s="11" t="s">
        <v>9</v>
      </c>
      <c r="B209" s="57">
        <v>40178</v>
      </c>
      <c r="C209" s="58" t="s">
        <v>384</v>
      </c>
      <c r="D209" s="58" t="s">
        <v>385</v>
      </c>
      <c r="E209" s="59">
        <v>11840.5</v>
      </c>
      <c r="F209" s="59">
        <v>11840.5</v>
      </c>
      <c r="G209" s="58">
        <v>1</v>
      </c>
      <c r="H209" s="60"/>
      <c r="I209" s="61" t="s">
        <v>52</v>
      </c>
      <c r="J209" s="50" t="s">
        <v>13</v>
      </c>
    </row>
    <row r="210" spans="1:10" x14ac:dyDescent="0.3">
      <c r="A210" s="11" t="s">
        <v>9</v>
      </c>
      <c r="B210" s="57">
        <v>40178</v>
      </c>
      <c r="C210" s="58" t="s">
        <v>386</v>
      </c>
      <c r="D210" s="58" t="s">
        <v>387</v>
      </c>
      <c r="E210" s="59">
        <v>5355</v>
      </c>
      <c r="F210" s="59">
        <v>5355</v>
      </c>
      <c r="G210" s="58">
        <v>1</v>
      </c>
      <c r="H210" s="60"/>
      <c r="I210" s="61" t="s">
        <v>52</v>
      </c>
      <c r="J210" s="50" t="s">
        <v>13</v>
      </c>
    </row>
    <row r="211" spans="1:10" x14ac:dyDescent="0.3">
      <c r="A211" s="11" t="s">
        <v>9</v>
      </c>
      <c r="B211" s="57">
        <v>40178</v>
      </c>
      <c r="C211" s="58" t="s">
        <v>388</v>
      </c>
      <c r="D211" s="58" t="s">
        <v>389</v>
      </c>
      <c r="E211" s="59">
        <v>10305</v>
      </c>
      <c r="F211" s="59">
        <v>10305</v>
      </c>
      <c r="G211" s="58">
        <v>1</v>
      </c>
      <c r="H211" s="60"/>
      <c r="I211" s="61" t="s">
        <v>294</v>
      </c>
      <c r="J211" s="50" t="s">
        <v>13</v>
      </c>
    </row>
    <row r="212" spans="1:10" x14ac:dyDescent="0.3">
      <c r="A212" s="11" t="s">
        <v>9</v>
      </c>
      <c r="B212" s="57">
        <v>40178</v>
      </c>
      <c r="C212" s="58" t="s">
        <v>390</v>
      </c>
      <c r="D212" s="58" t="s">
        <v>389</v>
      </c>
      <c r="E212" s="59">
        <v>10305</v>
      </c>
      <c r="F212" s="59">
        <v>10305</v>
      </c>
      <c r="G212" s="58">
        <v>1</v>
      </c>
      <c r="H212" s="60"/>
      <c r="I212" s="61" t="s">
        <v>294</v>
      </c>
      <c r="J212" s="50" t="s">
        <v>13</v>
      </c>
    </row>
    <row r="213" spans="1:10" x14ac:dyDescent="0.3">
      <c r="A213" s="11" t="s">
        <v>9</v>
      </c>
      <c r="B213" s="57">
        <v>40178</v>
      </c>
      <c r="C213" s="58" t="s">
        <v>391</v>
      </c>
      <c r="D213" s="58" t="s">
        <v>389</v>
      </c>
      <c r="E213" s="59">
        <v>10305</v>
      </c>
      <c r="F213" s="59">
        <v>10305</v>
      </c>
      <c r="G213" s="58">
        <v>1</v>
      </c>
      <c r="H213" s="60"/>
      <c r="I213" s="61" t="s">
        <v>294</v>
      </c>
      <c r="J213" s="50" t="s">
        <v>13</v>
      </c>
    </row>
    <row r="214" spans="1:10" x14ac:dyDescent="0.3">
      <c r="A214" s="11" t="s">
        <v>9</v>
      </c>
      <c r="B214" s="57">
        <v>40178</v>
      </c>
      <c r="C214" s="58" t="s">
        <v>392</v>
      </c>
      <c r="D214" s="58" t="s">
        <v>389</v>
      </c>
      <c r="E214" s="59">
        <v>10305</v>
      </c>
      <c r="F214" s="59">
        <v>10305</v>
      </c>
      <c r="G214" s="58">
        <v>1</v>
      </c>
      <c r="H214" s="60"/>
      <c r="I214" s="61" t="s">
        <v>294</v>
      </c>
      <c r="J214" s="50" t="s">
        <v>13</v>
      </c>
    </row>
    <row r="215" spans="1:10" x14ac:dyDescent="0.3">
      <c r="A215" s="11" t="s">
        <v>9</v>
      </c>
      <c r="B215" s="57">
        <v>40178</v>
      </c>
      <c r="C215" s="58" t="s">
        <v>393</v>
      </c>
      <c r="D215" s="58" t="s">
        <v>394</v>
      </c>
      <c r="E215" s="59">
        <v>5938.1</v>
      </c>
      <c r="F215" s="59">
        <v>5938.1</v>
      </c>
      <c r="G215" s="58">
        <v>1</v>
      </c>
      <c r="H215" s="60"/>
      <c r="I215" s="61" t="s">
        <v>317</v>
      </c>
      <c r="J215" s="50" t="s">
        <v>13</v>
      </c>
    </row>
    <row r="216" spans="1:10" x14ac:dyDescent="0.3">
      <c r="A216" s="11" t="s">
        <v>9</v>
      </c>
      <c r="B216" s="57">
        <v>40178</v>
      </c>
      <c r="C216" s="58" t="s">
        <v>395</v>
      </c>
      <c r="D216" s="58" t="s">
        <v>396</v>
      </c>
      <c r="E216" s="59">
        <v>3129.7</v>
      </c>
      <c r="F216" s="59">
        <v>3129.7</v>
      </c>
      <c r="G216" s="58">
        <v>1</v>
      </c>
      <c r="H216" s="60"/>
      <c r="I216" s="61" t="s">
        <v>291</v>
      </c>
      <c r="J216" s="50" t="s">
        <v>13</v>
      </c>
    </row>
    <row r="217" spans="1:10" x14ac:dyDescent="0.3">
      <c r="A217" s="11" t="s">
        <v>9</v>
      </c>
      <c r="B217" s="57">
        <v>40178</v>
      </c>
      <c r="C217" s="58" t="s">
        <v>397</v>
      </c>
      <c r="D217" s="58" t="s">
        <v>398</v>
      </c>
      <c r="E217" s="59">
        <v>23788.1</v>
      </c>
      <c r="F217" s="59">
        <v>23788.1</v>
      </c>
      <c r="G217" s="58">
        <v>1</v>
      </c>
      <c r="H217" s="60"/>
      <c r="I217" s="61" t="s">
        <v>355</v>
      </c>
      <c r="J217" s="50" t="s">
        <v>13</v>
      </c>
    </row>
    <row r="218" spans="1:10" x14ac:dyDescent="0.3">
      <c r="A218" s="11" t="s">
        <v>9</v>
      </c>
      <c r="B218" s="57">
        <v>40178</v>
      </c>
      <c r="C218" s="58" t="s">
        <v>399</v>
      </c>
      <c r="D218" s="58" t="s">
        <v>400</v>
      </c>
      <c r="E218" s="59">
        <v>26180</v>
      </c>
      <c r="F218" s="59">
        <v>26180</v>
      </c>
      <c r="G218" s="58">
        <v>1</v>
      </c>
      <c r="H218" s="60"/>
      <c r="I218" s="61" t="s">
        <v>294</v>
      </c>
      <c r="J218" s="50" t="s">
        <v>13</v>
      </c>
    </row>
    <row r="219" spans="1:10" x14ac:dyDescent="0.3">
      <c r="A219" s="11" t="s">
        <v>9</v>
      </c>
      <c r="B219" s="57">
        <v>40178</v>
      </c>
      <c r="C219" s="58" t="s">
        <v>401</v>
      </c>
      <c r="D219" s="58" t="s">
        <v>402</v>
      </c>
      <c r="E219" s="59">
        <v>17522.75</v>
      </c>
      <c r="F219" s="59">
        <v>17522.75</v>
      </c>
      <c r="G219" s="58">
        <v>1</v>
      </c>
      <c r="H219" s="60"/>
      <c r="I219" s="61" t="s">
        <v>294</v>
      </c>
      <c r="J219" s="50" t="s">
        <v>13</v>
      </c>
    </row>
    <row r="220" spans="1:10" x14ac:dyDescent="0.3">
      <c r="A220" s="11" t="s">
        <v>9</v>
      </c>
      <c r="B220" s="57">
        <v>40178</v>
      </c>
      <c r="C220" s="58" t="s">
        <v>403</v>
      </c>
      <c r="D220" s="58" t="s">
        <v>404</v>
      </c>
      <c r="E220" s="59">
        <v>24395</v>
      </c>
      <c r="F220" s="59">
        <v>24395</v>
      </c>
      <c r="G220" s="58">
        <v>1</v>
      </c>
      <c r="H220" s="60"/>
      <c r="I220" s="61" t="s">
        <v>294</v>
      </c>
      <c r="J220" s="50" t="s">
        <v>13</v>
      </c>
    </row>
    <row r="221" spans="1:10" x14ac:dyDescent="0.3">
      <c r="A221" s="11" t="s">
        <v>9</v>
      </c>
      <c r="B221" s="57">
        <v>40178</v>
      </c>
      <c r="C221" s="58" t="s">
        <v>405</v>
      </c>
      <c r="D221" s="58" t="s">
        <v>402</v>
      </c>
      <c r="E221" s="59">
        <v>25257.25</v>
      </c>
      <c r="F221" s="59">
        <v>25257.25</v>
      </c>
      <c r="G221" s="58">
        <v>1</v>
      </c>
      <c r="H221" s="60"/>
      <c r="I221" s="61" t="s">
        <v>294</v>
      </c>
      <c r="J221" s="50" t="s">
        <v>13</v>
      </c>
    </row>
    <row r="222" spans="1:10" x14ac:dyDescent="0.3">
      <c r="A222" s="11" t="s">
        <v>9</v>
      </c>
      <c r="B222" s="57">
        <v>40178</v>
      </c>
      <c r="C222" s="58" t="s">
        <v>406</v>
      </c>
      <c r="D222" s="58" t="s">
        <v>407</v>
      </c>
      <c r="E222" s="59">
        <v>14268.1</v>
      </c>
      <c r="F222" s="59">
        <v>14268.1</v>
      </c>
      <c r="G222" s="58">
        <v>1</v>
      </c>
      <c r="H222" s="60"/>
      <c r="I222" s="61" t="s">
        <v>294</v>
      </c>
      <c r="J222" s="50" t="s">
        <v>13</v>
      </c>
    </row>
    <row r="223" spans="1:10" x14ac:dyDescent="0.3">
      <c r="A223" s="11" t="s">
        <v>9</v>
      </c>
      <c r="B223" s="57">
        <v>40178</v>
      </c>
      <c r="C223" s="58" t="s">
        <v>408</v>
      </c>
      <c r="D223" s="58" t="s">
        <v>409</v>
      </c>
      <c r="E223" s="59">
        <v>10138.799999999999</v>
      </c>
      <c r="F223" s="59">
        <v>10138.799999999999</v>
      </c>
      <c r="G223" s="58">
        <v>1</v>
      </c>
      <c r="H223" s="60"/>
      <c r="I223" s="61" t="s">
        <v>294</v>
      </c>
      <c r="J223" s="50" t="s">
        <v>13</v>
      </c>
    </row>
    <row r="224" spans="1:10" x14ac:dyDescent="0.3">
      <c r="A224" s="11" t="s">
        <v>9</v>
      </c>
      <c r="B224" s="57">
        <v>40178</v>
      </c>
      <c r="C224" s="58" t="s">
        <v>410</v>
      </c>
      <c r="D224" s="58" t="s">
        <v>411</v>
      </c>
      <c r="E224" s="59">
        <v>5771.5</v>
      </c>
      <c r="F224" s="59">
        <v>5771.5</v>
      </c>
      <c r="G224" s="58">
        <v>1</v>
      </c>
      <c r="H224" s="60"/>
      <c r="I224" s="61" t="s">
        <v>294</v>
      </c>
      <c r="J224" s="50" t="s">
        <v>13</v>
      </c>
    </row>
    <row r="225" spans="1:10" x14ac:dyDescent="0.3">
      <c r="A225" s="11" t="s">
        <v>9</v>
      </c>
      <c r="B225" s="57">
        <v>40178</v>
      </c>
      <c r="C225" s="58" t="s">
        <v>412</v>
      </c>
      <c r="D225" s="58" t="s">
        <v>413</v>
      </c>
      <c r="E225" s="59">
        <v>11721.5</v>
      </c>
      <c r="F225" s="59">
        <v>11721.5</v>
      </c>
      <c r="G225" s="58">
        <v>1</v>
      </c>
      <c r="H225" s="60"/>
      <c r="I225" s="61" t="s">
        <v>294</v>
      </c>
      <c r="J225" s="50" t="s">
        <v>13</v>
      </c>
    </row>
    <row r="226" spans="1:10" x14ac:dyDescent="0.3">
      <c r="A226" s="11" t="s">
        <v>9</v>
      </c>
      <c r="B226" s="57">
        <v>40178</v>
      </c>
      <c r="C226" s="58" t="s">
        <v>414</v>
      </c>
      <c r="D226" s="58" t="s">
        <v>415</v>
      </c>
      <c r="E226" s="59">
        <v>14934.5</v>
      </c>
      <c r="F226" s="59">
        <v>14934.5</v>
      </c>
      <c r="G226" s="58">
        <v>1</v>
      </c>
      <c r="H226" s="60"/>
      <c r="I226" s="61" t="s">
        <v>294</v>
      </c>
      <c r="J226" s="50" t="s">
        <v>13</v>
      </c>
    </row>
    <row r="227" spans="1:10" x14ac:dyDescent="0.3">
      <c r="A227" s="11" t="s">
        <v>9</v>
      </c>
      <c r="B227" s="57">
        <v>40178</v>
      </c>
      <c r="C227" s="58" t="s">
        <v>416</v>
      </c>
      <c r="D227" s="58" t="s">
        <v>417</v>
      </c>
      <c r="E227" s="59">
        <v>35664.300000000003</v>
      </c>
      <c r="F227" s="59">
        <v>35664.300000000003</v>
      </c>
      <c r="G227" s="58">
        <v>1</v>
      </c>
      <c r="H227" s="60"/>
      <c r="I227" s="61" t="s">
        <v>294</v>
      </c>
      <c r="J227" s="50" t="s">
        <v>13</v>
      </c>
    </row>
    <row r="228" spans="1:10" x14ac:dyDescent="0.3">
      <c r="A228" s="11" t="s">
        <v>9</v>
      </c>
      <c r="B228" s="57">
        <v>40178</v>
      </c>
      <c r="C228" s="58" t="s">
        <v>418</v>
      </c>
      <c r="D228" s="58" t="s">
        <v>419</v>
      </c>
      <c r="E228" s="59">
        <v>8972.6</v>
      </c>
      <c r="F228" s="59">
        <v>8972.6</v>
      </c>
      <c r="G228" s="58">
        <v>1</v>
      </c>
      <c r="H228" s="60"/>
      <c r="I228" s="61" t="s">
        <v>294</v>
      </c>
      <c r="J228" s="50" t="s">
        <v>13</v>
      </c>
    </row>
    <row r="229" spans="1:10" x14ac:dyDescent="0.3">
      <c r="A229" s="11" t="s">
        <v>9</v>
      </c>
      <c r="B229" s="57">
        <v>40178</v>
      </c>
      <c r="C229" s="58" t="s">
        <v>420</v>
      </c>
      <c r="D229" s="58" t="s">
        <v>421</v>
      </c>
      <c r="E229" s="59">
        <v>8508.5</v>
      </c>
      <c r="F229" s="59">
        <v>8508.5</v>
      </c>
      <c r="G229" s="58">
        <v>1</v>
      </c>
      <c r="H229" s="60"/>
      <c r="I229" s="61" t="s">
        <v>294</v>
      </c>
      <c r="J229" s="50" t="s">
        <v>13</v>
      </c>
    </row>
    <row r="230" spans="1:10" x14ac:dyDescent="0.3">
      <c r="A230" s="11" t="s">
        <v>9</v>
      </c>
      <c r="B230" s="57">
        <v>40178</v>
      </c>
      <c r="C230" s="58" t="s">
        <v>422</v>
      </c>
      <c r="D230" s="58" t="s">
        <v>423</v>
      </c>
      <c r="E230" s="59">
        <v>8044.4</v>
      </c>
      <c r="F230" s="59">
        <v>8044.4</v>
      </c>
      <c r="G230" s="58">
        <v>1</v>
      </c>
      <c r="H230" s="60"/>
      <c r="I230" s="61" t="s">
        <v>294</v>
      </c>
      <c r="J230" s="50" t="s">
        <v>13</v>
      </c>
    </row>
    <row r="231" spans="1:10" x14ac:dyDescent="0.3">
      <c r="A231" s="11" t="s">
        <v>9</v>
      </c>
      <c r="B231" s="57">
        <v>40178</v>
      </c>
      <c r="C231" s="58" t="s">
        <v>424</v>
      </c>
      <c r="D231" s="58" t="s">
        <v>425</v>
      </c>
      <c r="E231" s="59">
        <v>7842.1</v>
      </c>
      <c r="F231" s="59">
        <v>7842.1</v>
      </c>
      <c r="G231" s="58">
        <v>1</v>
      </c>
      <c r="H231" s="60"/>
      <c r="I231" s="61" t="s">
        <v>294</v>
      </c>
      <c r="J231" s="50" t="s">
        <v>13</v>
      </c>
    </row>
    <row r="232" spans="1:10" x14ac:dyDescent="0.3">
      <c r="A232" s="11" t="s">
        <v>9</v>
      </c>
      <c r="B232" s="57">
        <v>40178</v>
      </c>
      <c r="C232" s="58" t="s">
        <v>426</v>
      </c>
      <c r="D232" s="58" t="s">
        <v>427</v>
      </c>
      <c r="E232" s="59">
        <v>6723.5</v>
      </c>
      <c r="F232" s="59">
        <v>6723.5</v>
      </c>
      <c r="G232" s="58">
        <v>1</v>
      </c>
      <c r="H232" s="60"/>
      <c r="I232" s="61" t="s">
        <v>33</v>
      </c>
      <c r="J232" s="50" t="s">
        <v>13</v>
      </c>
    </row>
    <row r="233" spans="1:10" x14ac:dyDescent="0.3">
      <c r="A233" s="11" t="s">
        <v>9</v>
      </c>
      <c r="B233" s="57">
        <v>40178</v>
      </c>
      <c r="C233" s="58" t="s">
        <v>428</v>
      </c>
      <c r="D233" s="58" t="s">
        <v>429</v>
      </c>
      <c r="E233" s="59">
        <v>8199.1</v>
      </c>
      <c r="F233" s="59">
        <v>8199.1</v>
      </c>
      <c r="G233" s="58">
        <v>1</v>
      </c>
      <c r="H233" s="60"/>
      <c r="I233" s="61" t="s">
        <v>317</v>
      </c>
      <c r="J233" s="50" t="s">
        <v>13</v>
      </c>
    </row>
    <row r="234" spans="1:10" x14ac:dyDescent="0.3">
      <c r="A234" s="11" t="s">
        <v>9</v>
      </c>
      <c r="B234" s="57">
        <v>40178</v>
      </c>
      <c r="C234" s="58" t="s">
        <v>430</v>
      </c>
      <c r="D234" s="58" t="s">
        <v>431</v>
      </c>
      <c r="E234" s="59">
        <v>14910.7</v>
      </c>
      <c r="F234" s="59">
        <v>14910.7</v>
      </c>
      <c r="G234" s="58">
        <v>1</v>
      </c>
      <c r="H234" s="60"/>
      <c r="I234" s="61" t="s">
        <v>317</v>
      </c>
      <c r="J234" s="50" t="s">
        <v>13</v>
      </c>
    </row>
    <row r="235" spans="1:10" x14ac:dyDescent="0.3">
      <c r="A235" s="11" t="s">
        <v>9</v>
      </c>
      <c r="B235" s="57">
        <v>40178</v>
      </c>
      <c r="C235" s="58" t="s">
        <v>432</v>
      </c>
      <c r="D235" s="58" t="s">
        <v>417</v>
      </c>
      <c r="E235" s="59">
        <v>33593.699999999997</v>
      </c>
      <c r="F235" s="59">
        <v>33593.699999999997</v>
      </c>
      <c r="G235" s="58">
        <v>1</v>
      </c>
      <c r="H235" s="60"/>
      <c r="I235" s="61" t="s">
        <v>294</v>
      </c>
      <c r="J235" s="50" t="s">
        <v>13</v>
      </c>
    </row>
    <row r="236" spans="1:10" x14ac:dyDescent="0.3">
      <c r="A236" s="11" t="s">
        <v>9</v>
      </c>
      <c r="B236" s="57">
        <v>40178</v>
      </c>
      <c r="C236" s="58" t="s">
        <v>433</v>
      </c>
      <c r="D236" s="58" t="s">
        <v>434</v>
      </c>
      <c r="E236" s="59">
        <v>15458.1</v>
      </c>
      <c r="F236" s="59">
        <v>15458.1</v>
      </c>
      <c r="G236" s="58">
        <v>1</v>
      </c>
      <c r="H236" s="60"/>
      <c r="I236" s="61" t="s">
        <v>317</v>
      </c>
      <c r="J236" s="50" t="s">
        <v>13</v>
      </c>
    </row>
    <row r="237" spans="1:10" x14ac:dyDescent="0.3">
      <c r="A237" s="11" t="s">
        <v>9</v>
      </c>
      <c r="B237" s="57">
        <v>40178</v>
      </c>
      <c r="C237" s="58" t="s">
        <v>435</v>
      </c>
      <c r="D237" s="58" t="s">
        <v>436</v>
      </c>
      <c r="E237" s="59">
        <v>29226.400000000001</v>
      </c>
      <c r="F237" s="59">
        <v>29226.400000000001</v>
      </c>
      <c r="G237" s="58">
        <v>1</v>
      </c>
      <c r="H237" s="60"/>
      <c r="I237" s="61" t="s">
        <v>317</v>
      </c>
      <c r="J237" s="50" t="s">
        <v>13</v>
      </c>
    </row>
    <row r="238" spans="1:10" x14ac:dyDescent="0.3">
      <c r="A238" s="11" t="s">
        <v>9</v>
      </c>
      <c r="B238" s="57">
        <v>40178</v>
      </c>
      <c r="C238" s="58" t="s">
        <v>437</v>
      </c>
      <c r="D238" s="58" t="s">
        <v>438</v>
      </c>
      <c r="E238" s="59">
        <v>4153.1000000000004</v>
      </c>
      <c r="F238" s="59">
        <v>4153.1000000000004</v>
      </c>
      <c r="G238" s="58">
        <v>1</v>
      </c>
      <c r="H238" s="60"/>
      <c r="I238" s="61" t="s">
        <v>299</v>
      </c>
      <c r="J238" s="50" t="s">
        <v>13</v>
      </c>
    </row>
    <row r="239" spans="1:10" x14ac:dyDescent="0.3">
      <c r="A239" s="11" t="s">
        <v>9</v>
      </c>
      <c r="B239" s="57">
        <v>40178</v>
      </c>
      <c r="C239" s="58" t="s">
        <v>439</v>
      </c>
      <c r="D239" s="58" t="s">
        <v>438</v>
      </c>
      <c r="E239" s="59">
        <v>4153</v>
      </c>
      <c r="F239" s="59">
        <v>4153</v>
      </c>
      <c r="G239" s="58">
        <v>1</v>
      </c>
      <c r="H239" s="60"/>
      <c r="I239" s="61" t="s">
        <v>299</v>
      </c>
      <c r="J239" s="50" t="s">
        <v>13</v>
      </c>
    </row>
    <row r="240" spans="1:10" x14ac:dyDescent="0.3">
      <c r="A240" s="11" t="s">
        <v>9</v>
      </c>
      <c r="B240" s="57">
        <v>40178</v>
      </c>
      <c r="C240" s="58" t="s">
        <v>440</v>
      </c>
      <c r="D240" s="58" t="s">
        <v>441</v>
      </c>
      <c r="E240" s="59">
        <v>10222.1</v>
      </c>
      <c r="F240" s="59">
        <v>10222.1</v>
      </c>
      <c r="G240" s="58">
        <v>1</v>
      </c>
      <c r="H240" s="60"/>
      <c r="I240" s="61" t="s">
        <v>294</v>
      </c>
      <c r="J240" s="50" t="s">
        <v>13</v>
      </c>
    </row>
    <row r="241" spans="1:10" x14ac:dyDescent="0.3">
      <c r="A241" s="11" t="s">
        <v>9</v>
      </c>
      <c r="B241" s="57">
        <v>40178</v>
      </c>
      <c r="C241" s="58" t="s">
        <v>442</v>
      </c>
      <c r="D241" s="58" t="s">
        <v>443</v>
      </c>
      <c r="E241" s="59">
        <v>18700</v>
      </c>
      <c r="F241" s="59">
        <v>18700</v>
      </c>
      <c r="G241" s="58">
        <v>1</v>
      </c>
      <c r="H241" s="60"/>
      <c r="I241" s="61" t="s">
        <v>294</v>
      </c>
      <c r="J241" s="50" t="s">
        <v>13</v>
      </c>
    </row>
    <row r="242" spans="1:10" x14ac:dyDescent="0.3">
      <c r="A242" s="11" t="s">
        <v>9</v>
      </c>
      <c r="B242" s="57">
        <v>40178</v>
      </c>
      <c r="C242" s="58" t="s">
        <v>444</v>
      </c>
      <c r="D242" s="58" t="s">
        <v>445</v>
      </c>
      <c r="E242" s="59">
        <v>4680</v>
      </c>
      <c r="F242" s="59">
        <v>4680</v>
      </c>
      <c r="G242" s="58">
        <v>1</v>
      </c>
      <c r="H242" s="60"/>
      <c r="I242" s="61" t="s">
        <v>294</v>
      </c>
      <c r="J242" s="50" t="s">
        <v>13</v>
      </c>
    </row>
    <row r="243" spans="1:10" x14ac:dyDescent="0.3">
      <c r="A243" s="11" t="s">
        <v>9</v>
      </c>
      <c r="B243" s="57">
        <v>40178</v>
      </c>
      <c r="C243" s="58" t="s">
        <v>446</v>
      </c>
      <c r="D243" s="58" t="s">
        <v>447</v>
      </c>
      <c r="E243" s="59">
        <v>8500</v>
      </c>
      <c r="F243" s="59">
        <v>8500</v>
      </c>
      <c r="G243" s="58">
        <v>1</v>
      </c>
      <c r="H243" s="60"/>
      <c r="I243" s="61" t="s">
        <v>355</v>
      </c>
      <c r="J243" s="50" t="s">
        <v>13</v>
      </c>
    </row>
    <row r="244" spans="1:10" x14ac:dyDescent="0.3">
      <c r="A244" s="11" t="s">
        <v>9</v>
      </c>
      <c r="B244" s="57">
        <v>40178</v>
      </c>
      <c r="C244" s="58" t="s">
        <v>448</v>
      </c>
      <c r="D244" s="58" t="s">
        <v>449</v>
      </c>
      <c r="E244" s="59">
        <v>24200</v>
      </c>
      <c r="F244" s="59">
        <v>24200</v>
      </c>
      <c r="G244" s="58">
        <v>1</v>
      </c>
      <c r="H244" s="60"/>
      <c r="I244" s="61" t="s">
        <v>294</v>
      </c>
      <c r="J244" s="50" t="s">
        <v>13</v>
      </c>
    </row>
    <row r="245" spans="1:10" x14ac:dyDescent="0.3">
      <c r="A245" s="11" t="s">
        <v>9</v>
      </c>
      <c r="B245" s="57">
        <v>40178</v>
      </c>
      <c r="C245" s="58" t="s">
        <v>450</v>
      </c>
      <c r="D245" s="58" t="s">
        <v>451</v>
      </c>
      <c r="E245" s="59">
        <v>5765</v>
      </c>
      <c r="F245" s="59">
        <v>5765</v>
      </c>
      <c r="G245" s="58">
        <v>1</v>
      </c>
      <c r="H245" s="60"/>
      <c r="I245" s="61" t="s">
        <v>291</v>
      </c>
      <c r="J245" s="50" t="s">
        <v>13</v>
      </c>
    </row>
    <row r="246" spans="1:10" x14ac:dyDescent="0.3">
      <c r="A246" s="11" t="s">
        <v>9</v>
      </c>
      <c r="B246" s="57">
        <v>40178</v>
      </c>
      <c r="C246" s="58" t="s">
        <v>452</v>
      </c>
      <c r="D246" s="58" t="s">
        <v>453</v>
      </c>
      <c r="E246" s="59">
        <v>2950</v>
      </c>
      <c r="F246" s="59">
        <v>2950</v>
      </c>
      <c r="G246" s="58">
        <v>1</v>
      </c>
      <c r="H246" s="60"/>
      <c r="I246" s="61" t="s">
        <v>294</v>
      </c>
      <c r="J246" s="50" t="s">
        <v>13</v>
      </c>
    </row>
    <row r="247" spans="1:10" x14ac:dyDescent="0.3">
      <c r="A247" s="11" t="s">
        <v>9</v>
      </c>
      <c r="B247" s="57">
        <v>40178</v>
      </c>
      <c r="C247" s="58" t="s">
        <v>454</v>
      </c>
      <c r="D247" s="58" t="s">
        <v>455</v>
      </c>
      <c r="E247" s="59">
        <v>3154</v>
      </c>
      <c r="F247" s="59">
        <v>3154</v>
      </c>
      <c r="G247" s="58">
        <v>1</v>
      </c>
      <c r="H247" s="60"/>
      <c r="I247" s="61" t="s">
        <v>294</v>
      </c>
      <c r="J247" s="50" t="s">
        <v>13</v>
      </c>
    </row>
    <row r="248" spans="1:10" x14ac:dyDescent="0.3">
      <c r="A248" s="11" t="s">
        <v>9</v>
      </c>
      <c r="B248" s="57">
        <v>40178</v>
      </c>
      <c r="C248" s="58" t="s">
        <v>456</v>
      </c>
      <c r="D248" s="58" t="s">
        <v>455</v>
      </c>
      <c r="E248" s="59">
        <v>3154</v>
      </c>
      <c r="F248" s="59">
        <v>3154</v>
      </c>
      <c r="G248" s="58">
        <v>1</v>
      </c>
      <c r="H248" s="60"/>
      <c r="I248" s="61" t="s">
        <v>294</v>
      </c>
      <c r="J248" s="50" t="s">
        <v>13</v>
      </c>
    </row>
    <row r="249" spans="1:10" x14ac:dyDescent="0.3">
      <c r="A249" s="11" t="s">
        <v>9</v>
      </c>
      <c r="B249" s="57">
        <v>40178</v>
      </c>
      <c r="C249" s="58" t="s">
        <v>457</v>
      </c>
      <c r="D249" s="58" t="s">
        <v>458</v>
      </c>
      <c r="E249" s="59">
        <v>4428</v>
      </c>
      <c r="F249" s="59">
        <v>4428</v>
      </c>
      <c r="G249" s="58">
        <v>1</v>
      </c>
      <c r="H249" s="60"/>
      <c r="I249" s="61" t="s">
        <v>294</v>
      </c>
      <c r="J249" s="50" t="s">
        <v>13</v>
      </c>
    </row>
    <row r="250" spans="1:10" x14ac:dyDescent="0.3">
      <c r="A250" s="11" t="s">
        <v>9</v>
      </c>
      <c r="B250" s="57">
        <v>40178</v>
      </c>
      <c r="C250" s="58" t="s">
        <v>459</v>
      </c>
      <c r="D250" s="58" t="s">
        <v>460</v>
      </c>
      <c r="E250" s="59">
        <v>8031.8</v>
      </c>
      <c r="F250" s="59">
        <v>8031.8</v>
      </c>
      <c r="G250" s="58">
        <v>1</v>
      </c>
      <c r="H250" s="60"/>
      <c r="I250" s="61" t="s">
        <v>294</v>
      </c>
      <c r="J250" s="50" t="s">
        <v>13</v>
      </c>
    </row>
    <row r="251" spans="1:10" x14ac:dyDescent="0.3">
      <c r="A251" s="11" t="s">
        <v>9</v>
      </c>
      <c r="B251" s="57">
        <v>40178</v>
      </c>
      <c r="C251" s="58" t="s">
        <v>461</v>
      </c>
      <c r="D251" s="58" t="s">
        <v>462</v>
      </c>
      <c r="E251" s="59">
        <v>10767</v>
      </c>
      <c r="F251" s="59">
        <v>10767</v>
      </c>
      <c r="G251" s="58">
        <v>1</v>
      </c>
      <c r="H251" s="60"/>
      <c r="I251" s="61" t="s">
        <v>294</v>
      </c>
      <c r="J251" s="50" t="s">
        <v>13</v>
      </c>
    </row>
    <row r="252" spans="1:10" x14ac:dyDescent="0.3">
      <c r="A252" s="11" t="s">
        <v>9</v>
      </c>
      <c r="B252" s="57">
        <v>40178</v>
      </c>
      <c r="C252" s="58" t="s">
        <v>463</v>
      </c>
      <c r="D252" s="58" t="s">
        <v>464</v>
      </c>
      <c r="E252" s="59">
        <v>4428</v>
      </c>
      <c r="F252" s="59">
        <v>4428</v>
      </c>
      <c r="G252" s="58">
        <v>1</v>
      </c>
      <c r="H252" s="60"/>
      <c r="I252" s="61" t="s">
        <v>294</v>
      </c>
      <c r="J252" s="50" t="s">
        <v>13</v>
      </c>
    </row>
    <row r="253" spans="1:10" x14ac:dyDescent="0.3">
      <c r="A253" s="11" t="s">
        <v>9</v>
      </c>
      <c r="B253" s="57">
        <v>40178</v>
      </c>
      <c r="C253" s="58" t="s">
        <v>465</v>
      </c>
      <c r="D253" s="58" t="s">
        <v>466</v>
      </c>
      <c r="E253" s="59">
        <v>4350</v>
      </c>
      <c r="F253" s="59">
        <v>4350</v>
      </c>
      <c r="G253" s="58">
        <v>1</v>
      </c>
      <c r="H253" s="60"/>
      <c r="I253" s="61" t="s">
        <v>47</v>
      </c>
      <c r="J253" s="50" t="s">
        <v>13</v>
      </c>
    </row>
    <row r="254" spans="1:10" x14ac:dyDescent="0.3">
      <c r="A254" s="11" t="s">
        <v>9</v>
      </c>
      <c r="B254" s="57">
        <v>40178</v>
      </c>
      <c r="C254" s="58" t="s">
        <v>467</v>
      </c>
      <c r="D254" s="58" t="s">
        <v>468</v>
      </c>
      <c r="E254" s="59">
        <v>10000</v>
      </c>
      <c r="F254" s="59">
        <v>10000</v>
      </c>
      <c r="G254" s="58">
        <v>1</v>
      </c>
      <c r="H254" s="60"/>
      <c r="I254" s="61" t="s">
        <v>85</v>
      </c>
      <c r="J254" s="50" t="s">
        <v>13</v>
      </c>
    </row>
    <row r="255" spans="1:10" x14ac:dyDescent="0.3">
      <c r="A255" s="11" t="s">
        <v>9</v>
      </c>
      <c r="B255" s="57">
        <v>40178</v>
      </c>
      <c r="C255" s="58" t="s">
        <v>469</v>
      </c>
      <c r="D255" s="58" t="s">
        <v>470</v>
      </c>
      <c r="E255" s="59">
        <v>6000</v>
      </c>
      <c r="F255" s="59">
        <v>6000</v>
      </c>
      <c r="G255" s="58">
        <v>1</v>
      </c>
      <c r="H255" s="60"/>
      <c r="I255" s="61" t="s">
        <v>85</v>
      </c>
      <c r="J255" s="50" t="s">
        <v>13</v>
      </c>
    </row>
    <row r="256" spans="1:10" x14ac:dyDescent="0.3">
      <c r="A256" s="11" t="s">
        <v>9</v>
      </c>
      <c r="B256" s="57">
        <v>40178</v>
      </c>
      <c r="C256" s="58" t="s">
        <v>471</v>
      </c>
      <c r="D256" s="58" t="s">
        <v>472</v>
      </c>
      <c r="E256" s="59">
        <v>500</v>
      </c>
      <c r="F256" s="59">
        <v>500</v>
      </c>
      <c r="G256" s="58">
        <v>1</v>
      </c>
      <c r="H256" s="60"/>
      <c r="I256" s="61" t="s">
        <v>85</v>
      </c>
      <c r="J256" s="50" t="s">
        <v>13</v>
      </c>
    </row>
    <row r="257" spans="1:10" x14ac:dyDescent="0.3">
      <c r="A257" s="11" t="s">
        <v>9</v>
      </c>
      <c r="B257" s="57">
        <v>40178</v>
      </c>
      <c r="C257" s="58" t="s">
        <v>473</v>
      </c>
      <c r="D257" s="58" t="s">
        <v>474</v>
      </c>
      <c r="E257" s="59">
        <v>3000</v>
      </c>
      <c r="F257" s="59">
        <v>3000</v>
      </c>
      <c r="G257" s="58">
        <v>1</v>
      </c>
      <c r="H257" s="60"/>
      <c r="I257" s="61" t="s">
        <v>85</v>
      </c>
      <c r="J257" s="50" t="s">
        <v>13</v>
      </c>
    </row>
    <row r="258" spans="1:10" x14ac:dyDescent="0.3">
      <c r="A258" s="11" t="s">
        <v>9</v>
      </c>
      <c r="B258" s="57">
        <v>40178</v>
      </c>
      <c r="C258" s="58" t="s">
        <v>475</v>
      </c>
      <c r="D258" s="58" t="s">
        <v>476</v>
      </c>
      <c r="E258" s="59">
        <v>3000</v>
      </c>
      <c r="F258" s="59">
        <v>3000</v>
      </c>
      <c r="G258" s="58">
        <v>1</v>
      </c>
      <c r="H258" s="60"/>
      <c r="I258" s="61" t="s">
        <v>85</v>
      </c>
      <c r="J258" s="50" t="s">
        <v>13</v>
      </c>
    </row>
    <row r="259" spans="1:10" x14ac:dyDescent="0.3">
      <c r="A259" s="11" t="s">
        <v>9</v>
      </c>
      <c r="B259" s="57">
        <v>40178</v>
      </c>
      <c r="C259" s="58" t="s">
        <v>477</v>
      </c>
      <c r="D259" s="58" t="s">
        <v>478</v>
      </c>
      <c r="E259" s="59">
        <v>3000</v>
      </c>
      <c r="F259" s="59">
        <v>3000</v>
      </c>
      <c r="G259" s="58">
        <v>1</v>
      </c>
      <c r="H259" s="60"/>
      <c r="I259" s="61" t="s">
        <v>85</v>
      </c>
      <c r="J259" s="50" t="s">
        <v>13</v>
      </c>
    </row>
    <row r="260" spans="1:10" x14ac:dyDescent="0.3">
      <c r="A260" s="11" t="s">
        <v>9</v>
      </c>
      <c r="B260" s="57">
        <v>40178</v>
      </c>
      <c r="C260" s="58" t="s">
        <v>479</v>
      </c>
      <c r="D260" s="58" t="s">
        <v>480</v>
      </c>
      <c r="E260" s="59">
        <v>4000</v>
      </c>
      <c r="F260" s="59">
        <v>4000</v>
      </c>
      <c r="G260" s="58">
        <v>1</v>
      </c>
      <c r="H260" s="60"/>
      <c r="I260" s="61" t="s">
        <v>85</v>
      </c>
      <c r="J260" s="50" t="s">
        <v>13</v>
      </c>
    </row>
    <row r="261" spans="1:10" x14ac:dyDescent="0.3">
      <c r="A261" s="69" t="s">
        <v>481</v>
      </c>
      <c r="B261" s="57">
        <v>40543</v>
      </c>
      <c r="C261" s="58" t="s">
        <v>482</v>
      </c>
      <c r="D261" s="58" t="s">
        <v>483</v>
      </c>
      <c r="E261" s="59">
        <v>17285</v>
      </c>
      <c r="F261" s="59">
        <v>17285</v>
      </c>
      <c r="G261" s="58">
        <v>1</v>
      </c>
      <c r="H261" s="60"/>
      <c r="I261" s="61" t="s">
        <v>484</v>
      </c>
      <c r="J261" s="50" t="s">
        <v>13</v>
      </c>
    </row>
    <row r="262" spans="1:10" x14ac:dyDescent="0.3">
      <c r="A262" s="11" t="s">
        <v>9</v>
      </c>
      <c r="B262" s="57">
        <v>40543</v>
      </c>
      <c r="C262" s="58" t="s">
        <v>485</v>
      </c>
      <c r="D262" s="58" t="s">
        <v>486</v>
      </c>
      <c r="E262" s="59">
        <v>5490</v>
      </c>
      <c r="F262" s="59">
        <v>5490</v>
      </c>
      <c r="G262" s="58">
        <v>1</v>
      </c>
      <c r="H262" s="60"/>
      <c r="I262" s="61" t="s">
        <v>33</v>
      </c>
      <c r="J262" s="50" t="s">
        <v>13</v>
      </c>
    </row>
    <row r="263" spans="1:10" x14ac:dyDescent="0.3">
      <c r="A263" s="11" t="s">
        <v>9</v>
      </c>
      <c r="B263" s="57">
        <v>40543</v>
      </c>
      <c r="C263" s="58" t="s">
        <v>487</v>
      </c>
      <c r="D263" s="58" t="s">
        <v>488</v>
      </c>
      <c r="E263" s="59">
        <v>4060.5</v>
      </c>
      <c r="F263" s="59">
        <v>4060.5</v>
      </c>
      <c r="G263" s="58">
        <v>1</v>
      </c>
      <c r="H263" s="60"/>
      <c r="I263" s="61" t="s">
        <v>41</v>
      </c>
      <c r="J263" s="50" t="s">
        <v>13</v>
      </c>
    </row>
    <row r="264" spans="1:10" x14ac:dyDescent="0.3">
      <c r="A264" s="11" t="s">
        <v>9</v>
      </c>
      <c r="B264" s="57">
        <v>40906</v>
      </c>
      <c r="C264" s="58" t="s">
        <v>489</v>
      </c>
      <c r="D264" s="58" t="s">
        <v>490</v>
      </c>
      <c r="E264" s="59">
        <v>3213</v>
      </c>
      <c r="F264" s="59">
        <v>3213</v>
      </c>
      <c r="G264" s="58">
        <v>1</v>
      </c>
      <c r="H264" s="60"/>
      <c r="I264" s="61" t="s">
        <v>70</v>
      </c>
      <c r="J264" s="50" t="s">
        <v>13</v>
      </c>
    </row>
    <row r="265" spans="1:10" x14ac:dyDescent="0.3">
      <c r="A265" s="11" t="s">
        <v>9</v>
      </c>
      <c r="B265" s="57">
        <v>40908</v>
      </c>
      <c r="C265" s="58" t="s">
        <v>491</v>
      </c>
      <c r="D265" s="58" t="s">
        <v>492</v>
      </c>
      <c r="E265" s="59">
        <v>5819</v>
      </c>
      <c r="F265" s="59">
        <v>5819</v>
      </c>
      <c r="G265" s="58">
        <v>1</v>
      </c>
      <c r="H265" s="60"/>
      <c r="I265" s="61" t="s">
        <v>28</v>
      </c>
      <c r="J265" s="50" t="s">
        <v>13</v>
      </c>
    </row>
    <row r="266" spans="1:10" x14ac:dyDescent="0.3">
      <c r="A266" s="11" t="s">
        <v>9</v>
      </c>
      <c r="B266" s="57">
        <v>40908</v>
      </c>
      <c r="C266" s="58" t="s">
        <v>493</v>
      </c>
      <c r="D266" s="58" t="s">
        <v>494</v>
      </c>
      <c r="E266" s="59">
        <v>7065</v>
      </c>
      <c r="F266" s="59">
        <v>7065</v>
      </c>
      <c r="G266" s="58">
        <v>1</v>
      </c>
      <c r="H266" s="60"/>
      <c r="I266" s="61" t="s">
        <v>73</v>
      </c>
      <c r="J266" s="50" t="s">
        <v>13</v>
      </c>
    </row>
    <row r="267" spans="1:10" x14ac:dyDescent="0.3">
      <c r="A267" s="64" t="s">
        <v>9</v>
      </c>
      <c r="B267" s="65">
        <v>41089</v>
      </c>
      <c r="C267" s="58" t="s">
        <v>495</v>
      </c>
      <c r="D267" s="58" t="s">
        <v>84</v>
      </c>
      <c r="E267" s="59">
        <v>1149</v>
      </c>
      <c r="F267" s="59">
        <v>1149</v>
      </c>
      <c r="G267" s="58">
        <v>1</v>
      </c>
      <c r="H267" s="60"/>
      <c r="I267" s="61" t="s">
        <v>28</v>
      </c>
      <c r="J267" s="50" t="s">
        <v>13</v>
      </c>
    </row>
    <row r="268" spans="1:10" x14ac:dyDescent="0.3">
      <c r="A268" s="11" t="s">
        <v>496</v>
      </c>
      <c r="B268" s="57">
        <v>41128</v>
      </c>
      <c r="C268" s="70" t="s">
        <v>497</v>
      </c>
      <c r="D268" s="70" t="s">
        <v>498</v>
      </c>
      <c r="E268" s="59">
        <v>13380</v>
      </c>
      <c r="F268" s="59">
        <v>13380</v>
      </c>
      <c r="G268" s="71">
        <v>1</v>
      </c>
      <c r="H268" s="60"/>
      <c r="I268" s="72" t="s">
        <v>38</v>
      </c>
      <c r="J268" s="50" t="s">
        <v>13</v>
      </c>
    </row>
    <row r="269" spans="1:10" x14ac:dyDescent="0.3">
      <c r="A269" s="11" t="s">
        <v>496</v>
      </c>
      <c r="B269" s="57">
        <v>41145</v>
      </c>
      <c r="C269" s="73" t="s">
        <v>499</v>
      </c>
      <c r="D269" s="73" t="s">
        <v>500</v>
      </c>
      <c r="E269" s="59">
        <v>94786</v>
      </c>
      <c r="F269" s="59">
        <v>94786</v>
      </c>
      <c r="G269" s="71">
        <v>1</v>
      </c>
      <c r="H269" s="60"/>
      <c r="I269" s="72" t="s">
        <v>52</v>
      </c>
      <c r="J269" s="50" t="s">
        <v>13</v>
      </c>
    </row>
    <row r="270" spans="1:10" x14ac:dyDescent="0.3">
      <c r="A270" s="11" t="s">
        <v>496</v>
      </c>
      <c r="B270" s="57">
        <v>41396</v>
      </c>
      <c r="C270" s="73" t="s">
        <v>501</v>
      </c>
      <c r="D270" s="73" t="s">
        <v>502</v>
      </c>
      <c r="E270" s="59">
        <v>226088.1</v>
      </c>
      <c r="F270" s="59">
        <v>226088.1</v>
      </c>
      <c r="G270" s="71">
        <v>1</v>
      </c>
      <c r="H270" s="60"/>
      <c r="I270" s="72" t="s">
        <v>294</v>
      </c>
      <c r="J270" s="50" t="s">
        <v>13</v>
      </c>
    </row>
    <row r="271" spans="1:10" x14ac:dyDescent="0.3">
      <c r="A271" s="11" t="s">
        <v>496</v>
      </c>
      <c r="B271" s="57">
        <v>41396</v>
      </c>
      <c r="C271" s="73" t="s">
        <v>503</v>
      </c>
      <c r="D271" s="73" t="s">
        <v>504</v>
      </c>
      <c r="E271" s="59">
        <v>178488.1</v>
      </c>
      <c r="F271" s="59">
        <v>178488.1</v>
      </c>
      <c r="G271" s="71">
        <v>1</v>
      </c>
      <c r="H271" s="60"/>
      <c r="I271" s="72" t="s">
        <v>294</v>
      </c>
      <c r="J271" s="50" t="s">
        <v>13</v>
      </c>
    </row>
    <row r="272" spans="1:10" x14ac:dyDescent="0.3">
      <c r="A272" s="11" t="s">
        <v>496</v>
      </c>
      <c r="B272" s="57">
        <v>41396</v>
      </c>
      <c r="C272" s="73" t="s">
        <v>505</v>
      </c>
      <c r="D272" s="73" t="s">
        <v>506</v>
      </c>
      <c r="E272" s="59">
        <v>111074.6</v>
      </c>
      <c r="F272" s="59">
        <v>111074.6</v>
      </c>
      <c r="G272" s="71">
        <v>1</v>
      </c>
      <c r="H272" s="60"/>
      <c r="I272" s="72" t="s">
        <v>317</v>
      </c>
      <c r="J272" s="50" t="s">
        <v>13</v>
      </c>
    </row>
    <row r="273" spans="1:10" x14ac:dyDescent="0.3">
      <c r="A273" s="11" t="s">
        <v>496</v>
      </c>
      <c r="B273" s="57">
        <v>41396</v>
      </c>
      <c r="C273" s="73" t="s">
        <v>507</v>
      </c>
      <c r="D273" s="73" t="s">
        <v>508</v>
      </c>
      <c r="E273" s="59">
        <v>98758.1</v>
      </c>
      <c r="F273" s="59">
        <v>98758</v>
      </c>
      <c r="G273" s="71">
        <v>1</v>
      </c>
      <c r="H273" s="60"/>
      <c r="I273" s="72" t="s">
        <v>294</v>
      </c>
      <c r="J273" s="50" t="s">
        <v>13</v>
      </c>
    </row>
    <row r="274" spans="1:10" x14ac:dyDescent="0.3">
      <c r="A274" s="11" t="s">
        <v>496</v>
      </c>
      <c r="B274" s="57">
        <v>41396</v>
      </c>
      <c r="C274" s="73" t="s">
        <v>509</v>
      </c>
      <c r="D274" s="73" t="s">
        <v>510</v>
      </c>
      <c r="E274" s="59">
        <v>43943.1</v>
      </c>
      <c r="F274" s="59">
        <v>43943.1</v>
      </c>
      <c r="G274" s="71">
        <v>1</v>
      </c>
      <c r="H274" s="60"/>
      <c r="I274" s="72" t="s">
        <v>82</v>
      </c>
      <c r="J274" s="50" t="s">
        <v>13</v>
      </c>
    </row>
    <row r="275" spans="1:10" x14ac:dyDescent="0.3">
      <c r="A275" s="11" t="s">
        <v>9</v>
      </c>
      <c r="B275" s="57">
        <v>41396</v>
      </c>
      <c r="C275" s="58" t="s">
        <v>511</v>
      </c>
      <c r="D275" s="58" t="s">
        <v>512</v>
      </c>
      <c r="E275" s="59">
        <v>35347</v>
      </c>
      <c r="F275" s="59">
        <v>35347</v>
      </c>
      <c r="G275" s="58">
        <v>1</v>
      </c>
      <c r="H275" s="60"/>
      <c r="I275" s="61" t="s">
        <v>82</v>
      </c>
      <c r="J275" s="50" t="s">
        <v>13</v>
      </c>
    </row>
    <row r="276" spans="1:10" x14ac:dyDescent="0.3">
      <c r="A276" s="11" t="s">
        <v>9</v>
      </c>
      <c r="B276" s="57">
        <v>41396</v>
      </c>
      <c r="C276" s="58" t="s">
        <v>513</v>
      </c>
      <c r="D276" s="58" t="s">
        <v>514</v>
      </c>
      <c r="E276" s="59">
        <v>19620</v>
      </c>
      <c r="F276" s="59">
        <v>19620</v>
      </c>
      <c r="G276" s="58">
        <v>1</v>
      </c>
      <c r="H276" s="60"/>
      <c r="I276" s="61" t="s">
        <v>44</v>
      </c>
      <c r="J276" s="50" t="s">
        <v>13</v>
      </c>
    </row>
    <row r="277" spans="1:10" x14ac:dyDescent="0.3">
      <c r="A277" s="11" t="s">
        <v>9</v>
      </c>
      <c r="B277" s="57">
        <v>41396</v>
      </c>
      <c r="C277" s="58" t="s">
        <v>515</v>
      </c>
      <c r="D277" s="58" t="s">
        <v>516</v>
      </c>
      <c r="E277" s="59">
        <v>13324.5</v>
      </c>
      <c r="F277" s="59">
        <v>13324.5</v>
      </c>
      <c r="G277" s="58">
        <v>1</v>
      </c>
      <c r="H277" s="60"/>
      <c r="I277" s="61" t="s">
        <v>50</v>
      </c>
      <c r="J277" s="50" t="s">
        <v>13</v>
      </c>
    </row>
    <row r="278" spans="1:10" x14ac:dyDescent="0.3">
      <c r="A278" s="11" t="s">
        <v>9</v>
      </c>
      <c r="B278" s="57">
        <v>41396</v>
      </c>
      <c r="C278" s="58" t="s">
        <v>517</v>
      </c>
      <c r="D278" s="58" t="s">
        <v>516</v>
      </c>
      <c r="E278" s="59">
        <v>13324.5</v>
      </c>
      <c r="F278" s="59">
        <v>13324.5</v>
      </c>
      <c r="G278" s="58">
        <v>1</v>
      </c>
      <c r="H278" s="60"/>
      <c r="I278" s="61" t="s">
        <v>73</v>
      </c>
      <c r="J278" s="50" t="s">
        <v>13</v>
      </c>
    </row>
    <row r="279" spans="1:10" x14ac:dyDescent="0.3">
      <c r="A279" s="11" t="s">
        <v>9</v>
      </c>
      <c r="B279" s="57">
        <v>41396</v>
      </c>
      <c r="C279" s="58" t="s">
        <v>518</v>
      </c>
      <c r="D279" s="58" t="s">
        <v>519</v>
      </c>
      <c r="E279" s="59">
        <v>2509.5</v>
      </c>
      <c r="F279" s="59">
        <v>2509.5</v>
      </c>
      <c r="G279" s="58">
        <v>1</v>
      </c>
      <c r="H279" s="60"/>
      <c r="I279" s="61" t="s">
        <v>50</v>
      </c>
      <c r="J279" s="50" t="s">
        <v>13</v>
      </c>
    </row>
    <row r="280" spans="1:10" x14ac:dyDescent="0.3">
      <c r="A280" s="11" t="s">
        <v>9</v>
      </c>
      <c r="B280" s="57">
        <v>41396</v>
      </c>
      <c r="C280" s="58" t="s">
        <v>520</v>
      </c>
      <c r="D280" s="58" t="s">
        <v>519</v>
      </c>
      <c r="E280" s="59">
        <v>2509.5</v>
      </c>
      <c r="F280" s="59">
        <v>2509.5</v>
      </c>
      <c r="G280" s="58">
        <v>1</v>
      </c>
      <c r="H280" s="60"/>
      <c r="I280" s="61" t="s">
        <v>73</v>
      </c>
      <c r="J280" s="50" t="s">
        <v>13</v>
      </c>
    </row>
    <row r="281" spans="1:10" x14ac:dyDescent="0.3">
      <c r="A281" s="11" t="s">
        <v>9</v>
      </c>
      <c r="B281" s="57">
        <v>41396</v>
      </c>
      <c r="C281" s="58" t="s">
        <v>521</v>
      </c>
      <c r="D281" s="58" t="s">
        <v>522</v>
      </c>
      <c r="E281" s="59">
        <v>12804.2</v>
      </c>
      <c r="F281" s="59">
        <v>12804.2</v>
      </c>
      <c r="G281" s="58">
        <v>1</v>
      </c>
      <c r="H281" s="60"/>
      <c r="I281" s="61" t="s">
        <v>33</v>
      </c>
      <c r="J281" s="50" t="s">
        <v>13</v>
      </c>
    </row>
    <row r="282" spans="1:10" x14ac:dyDescent="0.3">
      <c r="A282" s="69" t="s">
        <v>481</v>
      </c>
      <c r="B282" s="57">
        <v>41514</v>
      </c>
      <c r="C282" s="58" t="s">
        <v>523</v>
      </c>
      <c r="D282" s="58" t="s">
        <v>524</v>
      </c>
      <c r="E282" s="59">
        <v>1923.9</v>
      </c>
      <c r="F282" s="59">
        <v>1923.9</v>
      </c>
      <c r="G282" s="58">
        <v>1</v>
      </c>
      <c r="H282" s="60"/>
      <c r="I282" s="61" t="s">
        <v>73</v>
      </c>
      <c r="J282" s="50" t="s">
        <v>13</v>
      </c>
    </row>
    <row r="283" spans="1:10" x14ac:dyDescent="0.3">
      <c r="A283" s="69" t="s">
        <v>481</v>
      </c>
      <c r="B283" s="57">
        <v>41611</v>
      </c>
      <c r="C283" s="58" t="s">
        <v>525</v>
      </c>
      <c r="D283" s="58" t="s">
        <v>524</v>
      </c>
      <c r="E283" s="59">
        <v>1923.9</v>
      </c>
      <c r="F283" s="59">
        <v>1923.9</v>
      </c>
      <c r="G283" s="58">
        <v>1</v>
      </c>
      <c r="H283" s="60"/>
      <c r="I283" s="61" t="s">
        <v>50</v>
      </c>
      <c r="J283" s="50" t="s">
        <v>13</v>
      </c>
    </row>
    <row r="284" spans="1:10" x14ac:dyDescent="0.3">
      <c r="A284" s="11" t="s">
        <v>9</v>
      </c>
      <c r="B284" s="57">
        <v>41611</v>
      </c>
      <c r="C284" s="58" t="s">
        <v>526</v>
      </c>
      <c r="D284" s="58" t="s">
        <v>522</v>
      </c>
      <c r="E284" s="59">
        <v>12804.2</v>
      </c>
      <c r="F284" s="59">
        <v>12804.2</v>
      </c>
      <c r="G284" s="58">
        <v>1</v>
      </c>
      <c r="H284" s="60"/>
      <c r="I284" s="61" t="s">
        <v>73</v>
      </c>
      <c r="J284" s="50" t="s">
        <v>13</v>
      </c>
    </row>
    <row r="285" spans="1:10" x14ac:dyDescent="0.3">
      <c r="A285" s="11" t="s">
        <v>9</v>
      </c>
      <c r="B285" s="57">
        <v>41611</v>
      </c>
      <c r="C285" s="58" t="s">
        <v>527</v>
      </c>
      <c r="D285" s="58" t="s">
        <v>528</v>
      </c>
      <c r="E285" s="59">
        <v>7636</v>
      </c>
      <c r="F285" s="59">
        <v>7636</v>
      </c>
      <c r="G285" s="58">
        <v>1</v>
      </c>
      <c r="H285" s="60"/>
      <c r="I285" s="61" t="s">
        <v>33</v>
      </c>
      <c r="J285" s="50" t="s">
        <v>13</v>
      </c>
    </row>
    <row r="286" spans="1:10" x14ac:dyDescent="0.3">
      <c r="A286" s="11" t="s">
        <v>9</v>
      </c>
      <c r="B286" s="57">
        <v>41611</v>
      </c>
      <c r="C286" s="58" t="s">
        <v>529</v>
      </c>
      <c r="D286" s="58" t="s">
        <v>530</v>
      </c>
      <c r="E286" s="59">
        <v>2932.5</v>
      </c>
      <c r="F286" s="59">
        <v>2932.5</v>
      </c>
      <c r="G286" s="58">
        <v>1</v>
      </c>
      <c r="H286" s="60"/>
      <c r="I286" s="61" t="s">
        <v>33</v>
      </c>
      <c r="J286" s="50" t="s">
        <v>13</v>
      </c>
    </row>
    <row r="287" spans="1:10" x14ac:dyDescent="0.3">
      <c r="A287" s="11" t="s">
        <v>9</v>
      </c>
      <c r="B287" s="57">
        <v>41611</v>
      </c>
      <c r="C287" s="58" t="s">
        <v>531</v>
      </c>
      <c r="D287" s="58" t="s">
        <v>530</v>
      </c>
      <c r="E287" s="59">
        <v>2932.5</v>
      </c>
      <c r="F287" s="59">
        <v>2932.5</v>
      </c>
      <c r="G287" s="58">
        <v>1</v>
      </c>
      <c r="H287" s="60"/>
      <c r="I287" s="61" t="s">
        <v>33</v>
      </c>
      <c r="J287" s="50" t="s">
        <v>13</v>
      </c>
    </row>
    <row r="288" spans="1:10" x14ac:dyDescent="0.3">
      <c r="A288" s="11" t="s">
        <v>9</v>
      </c>
      <c r="B288" s="57">
        <v>41611</v>
      </c>
      <c r="C288" s="58" t="s">
        <v>532</v>
      </c>
      <c r="D288" s="58" t="s">
        <v>530</v>
      </c>
      <c r="E288" s="59">
        <v>2932.5</v>
      </c>
      <c r="F288" s="59">
        <v>2932.5</v>
      </c>
      <c r="G288" s="58">
        <v>1</v>
      </c>
      <c r="H288" s="60"/>
      <c r="I288" s="61" t="s">
        <v>33</v>
      </c>
      <c r="J288" s="50" t="s">
        <v>13</v>
      </c>
    </row>
    <row r="289" spans="1:10" x14ac:dyDescent="0.3">
      <c r="A289" s="11" t="s">
        <v>9</v>
      </c>
      <c r="B289" s="57">
        <v>41611</v>
      </c>
      <c r="C289" s="58" t="s">
        <v>533</v>
      </c>
      <c r="D289" s="58" t="s">
        <v>530</v>
      </c>
      <c r="E289" s="59">
        <v>2932.5</v>
      </c>
      <c r="F289" s="59">
        <v>2932.5</v>
      </c>
      <c r="G289" s="58">
        <v>1</v>
      </c>
      <c r="H289" s="60"/>
      <c r="I289" s="61" t="s">
        <v>33</v>
      </c>
      <c r="J289" s="50" t="s">
        <v>13</v>
      </c>
    </row>
    <row r="290" spans="1:10" x14ac:dyDescent="0.3">
      <c r="A290" s="11" t="s">
        <v>9</v>
      </c>
      <c r="B290" s="57">
        <v>41611</v>
      </c>
      <c r="C290" s="58" t="s">
        <v>534</v>
      </c>
      <c r="D290" s="58" t="s">
        <v>530</v>
      </c>
      <c r="E290" s="59">
        <v>2932.5</v>
      </c>
      <c r="F290" s="59">
        <v>2932.5</v>
      </c>
      <c r="G290" s="58">
        <v>1</v>
      </c>
      <c r="H290" s="60"/>
      <c r="I290" s="61" t="s">
        <v>33</v>
      </c>
      <c r="J290" s="50" t="s">
        <v>13</v>
      </c>
    </row>
    <row r="291" spans="1:10" x14ac:dyDescent="0.3">
      <c r="A291" s="11" t="s">
        <v>9</v>
      </c>
      <c r="B291" s="57">
        <v>41611</v>
      </c>
      <c r="C291" s="58" t="s">
        <v>535</v>
      </c>
      <c r="D291" s="58" t="s">
        <v>530</v>
      </c>
      <c r="E291" s="59">
        <v>2932.5</v>
      </c>
      <c r="F291" s="59">
        <v>2932.5</v>
      </c>
      <c r="G291" s="58">
        <v>1</v>
      </c>
      <c r="H291" s="60"/>
      <c r="I291" s="61" t="s">
        <v>33</v>
      </c>
      <c r="J291" s="50" t="s">
        <v>13</v>
      </c>
    </row>
    <row r="292" spans="1:10" x14ac:dyDescent="0.3">
      <c r="A292" s="11" t="s">
        <v>9</v>
      </c>
      <c r="B292" s="57">
        <v>41611</v>
      </c>
      <c r="C292" s="58" t="s">
        <v>536</v>
      </c>
      <c r="D292" s="58" t="s">
        <v>530</v>
      </c>
      <c r="E292" s="59">
        <v>2932.5</v>
      </c>
      <c r="F292" s="59">
        <v>2932.5</v>
      </c>
      <c r="G292" s="58">
        <v>1</v>
      </c>
      <c r="H292" s="60"/>
      <c r="I292" s="61" t="s">
        <v>33</v>
      </c>
      <c r="J292" s="50" t="s">
        <v>13</v>
      </c>
    </row>
    <row r="293" spans="1:10" x14ac:dyDescent="0.3">
      <c r="A293" s="11" t="s">
        <v>9</v>
      </c>
      <c r="B293" s="57">
        <v>41611</v>
      </c>
      <c r="C293" s="58" t="s">
        <v>537</v>
      </c>
      <c r="D293" s="58" t="s">
        <v>530</v>
      </c>
      <c r="E293" s="59">
        <v>2932.5</v>
      </c>
      <c r="F293" s="59">
        <v>2932.5</v>
      </c>
      <c r="G293" s="58">
        <v>1</v>
      </c>
      <c r="H293" s="60"/>
      <c r="I293" s="61" t="s">
        <v>33</v>
      </c>
      <c r="J293" s="50" t="s">
        <v>13</v>
      </c>
    </row>
    <row r="294" spans="1:10" x14ac:dyDescent="0.3">
      <c r="A294" s="11" t="s">
        <v>9</v>
      </c>
      <c r="B294" s="57">
        <v>41611</v>
      </c>
      <c r="C294" s="58" t="s">
        <v>538</v>
      </c>
      <c r="D294" s="58" t="s">
        <v>530</v>
      </c>
      <c r="E294" s="59">
        <v>2932.5</v>
      </c>
      <c r="F294" s="59">
        <v>2932.5</v>
      </c>
      <c r="G294" s="58">
        <v>1</v>
      </c>
      <c r="H294" s="60"/>
      <c r="I294" s="61" t="s">
        <v>33</v>
      </c>
      <c r="J294" s="50" t="s">
        <v>13</v>
      </c>
    </row>
    <row r="295" spans="1:10" x14ac:dyDescent="0.3">
      <c r="A295" s="11" t="s">
        <v>9</v>
      </c>
      <c r="B295" s="57">
        <v>41611</v>
      </c>
      <c r="C295" s="58" t="s">
        <v>539</v>
      </c>
      <c r="D295" s="58" t="s">
        <v>530</v>
      </c>
      <c r="E295" s="59">
        <v>2932.5</v>
      </c>
      <c r="F295" s="59">
        <v>2932.5</v>
      </c>
      <c r="G295" s="58">
        <v>1</v>
      </c>
      <c r="H295" s="60"/>
      <c r="I295" s="61" t="s">
        <v>33</v>
      </c>
      <c r="J295" s="50" t="s">
        <v>13</v>
      </c>
    </row>
    <row r="296" spans="1:10" x14ac:dyDescent="0.3">
      <c r="A296" s="11" t="s">
        <v>9</v>
      </c>
      <c r="B296" s="57">
        <v>41611</v>
      </c>
      <c r="C296" s="58" t="s">
        <v>540</v>
      </c>
      <c r="D296" s="58" t="s">
        <v>530</v>
      </c>
      <c r="E296" s="59">
        <v>2932.5</v>
      </c>
      <c r="F296" s="59">
        <v>2932.5</v>
      </c>
      <c r="G296" s="58">
        <v>1</v>
      </c>
      <c r="H296" s="60"/>
      <c r="I296" s="61" t="s">
        <v>33</v>
      </c>
      <c r="J296" s="50" t="s">
        <v>13</v>
      </c>
    </row>
    <row r="297" spans="1:10" x14ac:dyDescent="0.3">
      <c r="A297" s="11" t="s">
        <v>9</v>
      </c>
      <c r="B297" s="57">
        <v>41611</v>
      </c>
      <c r="C297" s="58" t="s">
        <v>541</v>
      </c>
      <c r="D297" s="58" t="s">
        <v>530</v>
      </c>
      <c r="E297" s="59">
        <v>2932.5</v>
      </c>
      <c r="F297" s="59">
        <v>2932.5</v>
      </c>
      <c r="G297" s="58">
        <v>1</v>
      </c>
      <c r="H297" s="60"/>
      <c r="I297" s="61" t="s">
        <v>33</v>
      </c>
      <c r="J297" s="50" t="s">
        <v>13</v>
      </c>
    </row>
    <row r="298" spans="1:10" x14ac:dyDescent="0.3">
      <c r="A298" s="11" t="s">
        <v>9</v>
      </c>
      <c r="B298" s="57">
        <v>41611</v>
      </c>
      <c r="C298" s="58" t="s">
        <v>542</v>
      </c>
      <c r="D298" s="58" t="s">
        <v>543</v>
      </c>
      <c r="E298" s="59">
        <v>3699</v>
      </c>
      <c r="F298" s="59">
        <v>3699</v>
      </c>
      <c r="G298" s="58">
        <v>1</v>
      </c>
      <c r="H298" s="60"/>
      <c r="I298" s="61" t="s">
        <v>41</v>
      </c>
      <c r="J298" s="50" t="s">
        <v>13</v>
      </c>
    </row>
    <row r="299" spans="1:10" x14ac:dyDescent="0.3">
      <c r="A299" s="11" t="s">
        <v>9</v>
      </c>
      <c r="B299" s="57">
        <v>41611</v>
      </c>
      <c r="C299" s="58" t="s">
        <v>544</v>
      </c>
      <c r="D299" s="58" t="s">
        <v>545</v>
      </c>
      <c r="E299" s="59">
        <v>5041.67</v>
      </c>
      <c r="F299" s="59">
        <v>5041.67</v>
      </c>
      <c r="G299" s="58">
        <v>1</v>
      </c>
      <c r="H299" s="60"/>
      <c r="I299" s="61" t="s">
        <v>33</v>
      </c>
      <c r="J299" s="50" t="s">
        <v>13</v>
      </c>
    </row>
    <row r="300" spans="1:10" x14ac:dyDescent="0.3">
      <c r="A300" s="11" t="s">
        <v>9</v>
      </c>
      <c r="B300" s="57">
        <v>41611</v>
      </c>
      <c r="C300" s="58" t="s">
        <v>546</v>
      </c>
      <c r="D300" s="58" t="s">
        <v>545</v>
      </c>
      <c r="E300" s="59">
        <v>5041.66</v>
      </c>
      <c r="F300" s="59">
        <v>5041.66</v>
      </c>
      <c r="G300" s="58">
        <v>1</v>
      </c>
      <c r="H300" s="60"/>
      <c r="I300" s="61" t="s">
        <v>33</v>
      </c>
      <c r="J300" s="50" t="s">
        <v>13</v>
      </c>
    </row>
    <row r="301" spans="1:10" x14ac:dyDescent="0.3">
      <c r="A301" s="11" t="s">
        <v>9</v>
      </c>
      <c r="B301" s="57">
        <v>41611</v>
      </c>
      <c r="C301" s="58" t="s">
        <v>547</v>
      </c>
      <c r="D301" s="58" t="s">
        <v>548</v>
      </c>
      <c r="E301" s="59">
        <v>9035.07</v>
      </c>
      <c r="F301" s="59">
        <v>9035.07</v>
      </c>
      <c r="G301" s="58">
        <v>1</v>
      </c>
      <c r="H301" s="60"/>
      <c r="I301" s="61" t="s">
        <v>294</v>
      </c>
      <c r="J301" s="50" t="s">
        <v>13</v>
      </c>
    </row>
    <row r="302" spans="1:10" x14ac:dyDescent="0.3">
      <c r="A302" s="11" t="s">
        <v>9</v>
      </c>
      <c r="B302" s="57">
        <v>41611</v>
      </c>
      <c r="C302" s="58" t="s">
        <v>549</v>
      </c>
      <c r="D302" s="58" t="s">
        <v>548</v>
      </c>
      <c r="E302" s="59">
        <v>9035.07</v>
      </c>
      <c r="F302" s="59">
        <v>9035.07</v>
      </c>
      <c r="G302" s="58">
        <v>1</v>
      </c>
      <c r="H302" s="60"/>
      <c r="I302" s="61" t="s">
        <v>294</v>
      </c>
      <c r="J302" s="50" t="s">
        <v>13</v>
      </c>
    </row>
    <row r="303" spans="1:10" x14ac:dyDescent="0.3">
      <c r="A303" s="11" t="s">
        <v>9</v>
      </c>
      <c r="B303" s="57">
        <v>41611</v>
      </c>
      <c r="C303" s="58" t="s">
        <v>550</v>
      </c>
      <c r="D303" s="58" t="s">
        <v>551</v>
      </c>
      <c r="E303" s="59">
        <v>4840</v>
      </c>
      <c r="F303" s="59">
        <v>4840</v>
      </c>
      <c r="G303" s="58">
        <v>1</v>
      </c>
      <c r="H303" s="60"/>
      <c r="I303" s="61" t="s">
        <v>85</v>
      </c>
      <c r="J303" s="50" t="s">
        <v>13</v>
      </c>
    </row>
    <row r="304" spans="1:10" x14ac:dyDescent="0.3">
      <c r="A304" s="11" t="s">
        <v>9</v>
      </c>
      <c r="B304" s="57">
        <v>41611</v>
      </c>
      <c r="C304" s="58" t="s">
        <v>552</v>
      </c>
      <c r="D304" s="58" t="s">
        <v>553</v>
      </c>
      <c r="E304" s="59">
        <v>3146</v>
      </c>
      <c r="F304" s="59">
        <v>3146</v>
      </c>
      <c r="G304" s="58">
        <v>1</v>
      </c>
      <c r="H304" s="60"/>
      <c r="I304" s="61" t="s">
        <v>554</v>
      </c>
      <c r="J304" s="50" t="s">
        <v>13</v>
      </c>
    </row>
    <row r="305" spans="1:10" x14ac:dyDescent="0.3">
      <c r="A305" s="11" t="s">
        <v>9</v>
      </c>
      <c r="B305" s="57">
        <v>41611</v>
      </c>
      <c r="C305" s="58" t="s">
        <v>555</v>
      </c>
      <c r="D305" s="58" t="s">
        <v>556</v>
      </c>
      <c r="E305" s="59">
        <v>3025</v>
      </c>
      <c r="F305" s="59">
        <v>3025</v>
      </c>
      <c r="G305" s="58">
        <v>1</v>
      </c>
      <c r="H305" s="60"/>
      <c r="I305" s="61" t="s">
        <v>33</v>
      </c>
      <c r="J305" s="50" t="s">
        <v>13</v>
      </c>
    </row>
    <row r="306" spans="1:10" x14ac:dyDescent="0.3">
      <c r="A306" s="11" t="s">
        <v>9</v>
      </c>
      <c r="B306" s="57">
        <v>41792</v>
      </c>
      <c r="C306" s="58" t="s">
        <v>557</v>
      </c>
      <c r="D306" s="58" t="s">
        <v>556</v>
      </c>
      <c r="E306" s="59">
        <v>3025</v>
      </c>
      <c r="F306" s="59">
        <v>3025</v>
      </c>
      <c r="G306" s="58">
        <v>1</v>
      </c>
      <c r="H306" s="60"/>
      <c r="I306" s="61" t="s">
        <v>60</v>
      </c>
      <c r="J306" s="50" t="s">
        <v>13</v>
      </c>
    </row>
    <row r="307" spans="1:10" x14ac:dyDescent="0.3">
      <c r="A307" s="11" t="s">
        <v>9</v>
      </c>
      <c r="B307" s="57">
        <v>41897</v>
      </c>
      <c r="C307" s="58" t="s">
        <v>558</v>
      </c>
      <c r="D307" s="58" t="s">
        <v>545</v>
      </c>
      <c r="E307" s="59">
        <v>10083.33</v>
      </c>
      <c r="F307" s="59">
        <v>10083.33</v>
      </c>
      <c r="G307" s="58">
        <v>1</v>
      </c>
      <c r="H307" s="60"/>
      <c r="I307" s="61" t="s">
        <v>21</v>
      </c>
      <c r="J307" s="50" t="s">
        <v>13</v>
      </c>
    </row>
    <row r="308" spans="1:10" x14ac:dyDescent="0.3">
      <c r="A308" s="11" t="s">
        <v>9</v>
      </c>
      <c r="B308" s="57">
        <v>41978</v>
      </c>
      <c r="C308" s="58" t="s">
        <v>559</v>
      </c>
      <c r="D308" s="58" t="s">
        <v>545</v>
      </c>
      <c r="E308" s="59">
        <v>10083.34</v>
      </c>
      <c r="F308" s="59">
        <v>10083.34</v>
      </c>
      <c r="G308" s="58">
        <v>1</v>
      </c>
      <c r="H308" s="60"/>
      <c r="I308" s="61" t="s">
        <v>85</v>
      </c>
      <c r="J308" s="50" t="s">
        <v>13</v>
      </c>
    </row>
    <row r="309" spans="1:10" x14ac:dyDescent="0.3">
      <c r="A309" s="11" t="s">
        <v>496</v>
      </c>
      <c r="B309" s="57">
        <v>41985</v>
      </c>
      <c r="C309" s="73" t="s">
        <v>560</v>
      </c>
      <c r="D309" s="73" t="s">
        <v>561</v>
      </c>
      <c r="E309" s="59">
        <v>208384</v>
      </c>
      <c r="F309" s="59">
        <v>208384</v>
      </c>
      <c r="G309" s="71">
        <v>1</v>
      </c>
      <c r="H309" s="60"/>
      <c r="I309" s="72" t="s">
        <v>12</v>
      </c>
      <c r="J309" s="50" t="s">
        <v>13</v>
      </c>
    </row>
    <row r="310" spans="1:10" x14ac:dyDescent="0.3">
      <c r="A310" s="11" t="s">
        <v>9</v>
      </c>
      <c r="B310" s="57">
        <v>41992</v>
      </c>
      <c r="C310" s="58" t="s">
        <v>562</v>
      </c>
      <c r="D310" s="58" t="s">
        <v>563</v>
      </c>
      <c r="E310" s="59">
        <v>6293</v>
      </c>
      <c r="F310" s="59">
        <v>6293</v>
      </c>
      <c r="G310" s="58">
        <v>1</v>
      </c>
      <c r="H310" s="60"/>
      <c r="I310" s="61" t="s">
        <v>41</v>
      </c>
      <c r="J310" s="50" t="s">
        <v>13</v>
      </c>
    </row>
    <row r="311" spans="1:10" x14ac:dyDescent="0.3">
      <c r="A311" s="11" t="s">
        <v>9</v>
      </c>
      <c r="B311" s="57">
        <v>42041</v>
      </c>
      <c r="C311" s="58" t="s">
        <v>564</v>
      </c>
      <c r="D311" s="58" t="s">
        <v>565</v>
      </c>
      <c r="E311" s="59">
        <v>4190</v>
      </c>
      <c r="F311" s="59">
        <v>4190</v>
      </c>
      <c r="G311" s="58">
        <v>1</v>
      </c>
      <c r="H311" s="60"/>
      <c r="I311" s="61" t="s">
        <v>33</v>
      </c>
      <c r="J311" s="50" t="s">
        <v>13</v>
      </c>
    </row>
    <row r="312" spans="1:10" x14ac:dyDescent="0.3">
      <c r="A312" s="11" t="s">
        <v>9</v>
      </c>
      <c r="B312" s="57">
        <v>42118</v>
      </c>
      <c r="C312" s="58" t="s">
        <v>566</v>
      </c>
      <c r="D312" s="58" t="s">
        <v>567</v>
      </c>
      <c r="E312" s="59">
        <v>1895</v>
      </c>
      <c r="F312" s="59">
        <v>1895</v>
      </c>
      <c r="G312" s="58">
        <v>1</v>
      </c>
      <c r="H312" s="60"/>
      <c r="I312" s="61" t="s">
        <v>33</v>
      </c>
      <c r="J312" s="50" t="s">
        <v>13</v>
      </c>
    </row>
    <row r="313" spans="1:10" x14ac:dyDescent="0.3">
      <c r="A313" s="11" t="s">
        <v>9</v>
      </c>
      <c r="B313" s="57">
        <v>42248</v>
      </c>
      <c r="C313" s="58" t="s">
        <v>568</v>
      </c>
      <c r="D313" s="58" t="s">
        <v>569</v>
      </c>
      <c r="E313" s="59">
        <v>1895</v>
      </c>
      <c r="F313" s="59">
        <v>1895</v>
      </c>
      <c r="G313" s="58">
        <v>1</v>
      </c>
      <c r="H313" s="60"/>
      <c r="I313" s="61" t="s">
        <v>33</v>
      </c>
      <c r="J313" s="50" t="s">
        <v>13</v>
      </c>
    </row>
    <row r="314" spans="1:10" x14ac:dyDescent="0.3">
      <c r="A314" s="11" t="s">
        <v>9</v>
      </c>
      <c r="B314" s="57">
        <v>42282</v>
      </c>
      <c r="C314" s="58" t="s">
        <v>570</v>
      </c>
      <c r="D314" s="58" t="s">
        <v>571</v>
      </c>
      <c r="E314" s="59">
        <v>3407</v>
      </c>
      <c r="F314" s="59">
        <v>3407</v>
      </c>
      <c r="G314" s="58">
        <v>1</v>
      </c>
      <c r="H314" s="60"/>
      <c r="I314" s="61" t="s">
        <v>572</v>
      </c>
      <c r="J314" s="50" t="s">
        <v>13</v>
      </c>
    </row>
    <row r="315" spans="1:10" x14ac:dyDescent="0.3">
      <c r="A315" s="11" t="s">
        <v>9</v>
      </c>
      <c r="B315" s="57">
        <v>42282</v>
      </c>
      <c r="C315" s="58" t="s">
        <v>573</v>
      </c>
      <c r="D315" s="58" t="s">
        <v>574</v>
      </c>
      <c r="E315" s="59">
        <v>2590</v>
      </c>
      <c r="F315" s="59">
        <v>2590</v>
      </c>
      <c r="G315" s="58">
        <v>1</v>
      </c>
      <c r="H315" s="60"/>
      <c r="I315" s="61" t="s">
        <v>33</v>
      </c>
      <c r="J315" s="50" t="s">
        <v>13</v>
      </c>
    </row>
    <row r="316" spans="1:10" x14ac:dyDescent="0.3">
      <c r="A316" s="11" t="s">
        <v>9</v>
      </c>
      <c r="B316" s="57">
        <v>42282</v>
      </c>
      <c r="C316" s="58" t="s">
        <v>575</v>
      </c>
      <c r="D316" s="58" t="s">
        <v>574</v>
      </c>
      <c r="E316" s="59">
        <v>2590</v>
      </c>
      <c r="F316" s="59">
        <v>2590</v>
      </c>
      <c r="G316" s="58">
        <v>1</v>
      </c>
      <c r="H316" s="60"/>
      <c r="I316" s="61" t="s">
        <v>33</v>
      </c>
      <c r="J316" s="50" t="s">
        <v>13</v>
      </c>
    </row>
    <row r="317" spans="1:10" x14ac:dyDescent="0.3">
      <c r="A317" s="11" t="s">
        <v>9</v>
      </c>
      <c r="B317" s="57">
        <v>42282</v>
      </c>
      <c r="C317" s="58" t="s">
        <v>576</v>
      </c>
      <c r="D317" s="58" t="s">
        <v>577</v>
      </c>
      <c r="E317" s="59">
        <v>2290</v>
      </c>
      <c r="F317" s="59">
        <v>4580</v>
      </c>
      <c r="G317" s="58">
        <v>2</v>
      </c>
      <c r="H317" s="60"/>
      <c r="I317" s="61" t="s">
        <v>33</v>
      </c>
      <c r="J317" s="50" t="s">
        <v>13</v>
      </c>
    </row>
    <row r="318" spans="1:10" x14ac:dyDescent="0.3">
      <c r="A318" s="69" t="s">
        <v>481</v>
      </c>
      <c r="B318" s="57">
        <v>42282</v>
      </c>
      <c r="C318" s="58" t="s">
        <v>578</v>
      </c>
      <c r="D318" s="58" t="s">
        <v>579</v>
      </c>
      <c r="E318" s="59">
        <v>21659</v>
      </c>
      <c r="F318" s="59">
        <v>21659</v>
      </c>
      <c r="G318" s="58">
        <v>1</v>
      </c>
      <c r="H318" s="60"/>
      <c r="I318" s="61" t="s">
        <v>484</v>
      </c>
      <c r="J318" s="50" t="s">
        <v>13</v>
      </c>
    </row>
    <row r="319" spans="1:10" x14ac:dyDescent="0.3">
      <c r="A319" s="11" t="s">
        <v>9</v>
      </c>
      <c r="B319" s="57">
        <v>42282</v>
      </c>
      <c r="C319" s="58" t="s">
        <v>580</v>
      </c>
      <c r="D319" s="58" t="s">
        <v>581</v>
      </c>
      <c r="E319" s="59">
        <v>27987.3</v>
      </c>
      <c r="F319" s="59">
        <v>27987.3</v>
      </c>
      <c r="G319" s="58">
        <v>1</v>
      </c>
      <c r="H319" s="60"/>
      <c r="I319" s="61" t="s">
        <v>554</v>
      </c>
      <c r="J319" s="50" t="s">
        <v>13</v>
      </c>
    </row>
    <row r="320" spans="1:10" x14ac:dyDescent="0.3">
      <c r="A320" s="11" t="s">
        <v>9</v>
      </c>
      <c r="B320" s="57">
        <v>42282</v>
      </c>
      <c r="C320" s="58" t="s">
        <v>582</v>
      </c>
      <c r="D320" s="58" t="s">
        <v>583</v>
      </c>
      <c r="E320" s="59">
        <v>39990.1</v>
      </c>
      <c r="F320" s="59">
        <v>39990.1</v>
      </c>
      <c r="G320" s="58">
        <v>1</v>
      </c>
      <c r="H320" s="60"/>
      <c r="I320" s="61" t="s">
        <v>554</v>
      </c>
      <c r="J320" s="50" t="s">
        <v>13</v>
      </c>
    </row>
    <row r="321" spans="1:10" x14ac:dyDescent="0.3">
      <c r="A321" s="11" t="s">
        <v>9</v>
      </c>
      <c r="B321" s="57">
        <v>42282</v>
      </c>
      <c r="C321" s="58" t="s">
        <v>584</v>
      </c>
      <c r="D321" s="58" t="s">
        <v>585</v>
      </c>
      <c r="E321" s="59">
        <v>8905.6</v>
      </c>
      <c r="F321" s="59">
        <v>8905.6</v>
      </c>
      <c r="G321" s="58">
        <v>1</v>
      </c>
      <c r="H321" s="60"/>
      <c r="I321" s="61" t="s">
        <v>554</v>
      </c>
      <c r="J321" s="50" t="s">
        <v>13</v>
      </c>
    </row>
    <row r="322" spans="1:10" x14ac:dyDescent="0.3">
      <c r="A322" s="11" t="s">
        <v>496</v>
      </c>
      <c r="B322" s="57">
        <v>42282</v>
      </c>
      <c r="C322" s="73" t="s">
        <v>586</v>
      </c>
      <c r="D322" s="73" t="s">
        <v>587</v>
      </c>
      <c r="E322" s="59">
        <v>83453</v>
      </c>
      <c r="F322" s="59">
        <v>83453</v>
      </c>
      <c r="G322" s="71">
        <v>1</v>
      </c>
      <c r="H322" s="60"/>
      <c r="I322" s="72" t="s">
        <v>44</v>
      </c>
      <c r="J322" s="50" t="s">
        <v>13</v>
      </c>
    </row>
    <row r="323" spans="1:10" x14ac:dyDescent="0.3">
      <c r="A323" s="11" t="s">
        <v>9</v>
      </c>
      <c r="B323" s="57">
        <v>42282</v>
      </c>
      <c r="C323" s="58" t="s">
        <v>588</v>
      </c>
      <c r="D323" s="58" t="s">
        <v>589</v>
      </c>
      <c r="E323" s="59">
        <v>3999</v>
      </c>
      <c r="F323" s="59">
        <v>3999</v>
      </c>
      <c r="G323" s="58">
        <v>1</v>
      </c>
      <c r="H323" s="60"/>
      <c r="I323" s="61" t="s">
        <v>590</v>
      </c>
      <c r="J323" s="50" t="s">
        <v>13</v>
      </c>
    </row>
    <row r="324" spans="1:10" x14ac:dyDescent="0.3">
      <c r="A324" s="11" t="s">
        <v>9</v>
      </c>
      <c r="B324" s="57">
        <v>42282</v>
      </c>
      <c r="C324" s="58" t="s">
        <v>591</v>
      </c>
      <c r="D324" s="58" t="s">
        <v>592</v>
      </c>
      <c r="E324" s="59">
        <v>3407</v>
      </c>
      <c r="F324" s="59">
        <v>3407</v>
      </c>
      <c r="G324" s="58">
        <v>1</v>
      </c>
      <c r="H324" s="60"/>
      <c r="I324" s="61" t="s">
        <v>41</v>
      </c>
      <c r="J324" s="50" t="s">
        <v>13</v>
      </c>
    </row>
    <row r="325" spans="1:10" x14ac:dyDescent="0.3">
      <c r="A325" s="11" t="s">
        <v>9</v>
      </c>
      <c r="B325" s="57">
        <v>42282</v>
      </c>
      <c r="C325" s="58" t="s">
        <v>593</v>
      </c>
      <c r="D325" s="58" t="s">
        <v>594</v>
      </c>
      <c r="E325" s="59">
        <v>3739</v>
      </c>
      <c r="F325" s="59">
        <v>3739</v>
      </c>
      <c r="G325" s="58">
        <v>1</v>
      </c>
      <c r="H325" s="60"/>
      <c r="I325" s="61" t="s">
        <v>82</v>
      </c>
      <c r="J325" s="50" t="s">
        <v>13</v>
      </c>
    </row>
    <row r="326" spans="1:10" x14ac:dyDescent="0.3">
      <c r="A326" s="11" t="s">
        <v>9</v>
      </c>
      <c r="B326" s="57">
        <v>42299</v>
      </c>
      <c r="C326" s="58" t="s">
        <v>595</v>
      </c>
      <c r="D326" s="58" t="s">
        <v>596</v>
      </c>
      <c r="E326" s="59">
        <v>11974</v>
      </c>
      <c r="F326" s="59">
        <v>11974</v>
      </c>
      <c r="G326" s="58">
        <v>1</v>
      </c>
      <c r="H326" s="60"/>
      <c r="I326" s="61" t="s">
        <v>572</v>
      </c>
      <c r="J326" s="50" t="s">
        <v>13</v>
      </c>
    </row>
    <row r="327" spans="1:10" x14ac:dyDescent="0.3">
      <c r="A327" s="11" t="s">
        <v>9</v>
      </c>
      <c r="B327" s="57">
        <v>42359</v>
      </c>
      <c r="C327" s="58" t="s">
        <v>597</v>
      </c>
      <c r="D327" s="58" t="s">
        <v>598</v>
      </c>
      <c r="E327" s="59">
        <v>10273</v>
      </c>
      <c r="F327" s="59">
        <v>10273</v>
      </c>
      <c r="G327" s="58">
        <v>1</v>
      </c>
      <c r="H327" s="60"/>
      <c r="I327" s="61" t="s">
        <v>294</v>
      </c>
      <c r="J327" s="50" t="s">
        <v>13</v>
      </c>
    </row>
    <row r="328" spans="1:10" x14ac:dyDescent="0.3">
      <c r="A328" s="11" t="s">
        <v>9</v>
      </c>
      <c r="B328" s="57">
        <v>42359</v>
      </c>
      <c r="C328" s="58" t="s">
        <v>599</v>
      </c>
      <c r="D328" s="58" t="s">
        <v>600</v>
      </c>
      <c r="E328" s="59">
        <v>3528</v>
      </c>
      <c r="F328" s="59">
        <v>3528</v>
      </c>
      <c r="G328" s="58">
        <v>1</v>
      </c>
      <c r="H328" s="60"/>
      <c r="I328" s="61" t="s">
        <v>28</v>
      </c>
      <c r="J328" s="50" t="s">
        <v>13</v>
      </c>
    </row>
    <row r="329" spans="1:10" x14ac:dyDescent="0.3">
      <c r="A329" s="11" t="s">
        <v>9</v>
      </c>
      <c r="B329" s="57">
        <v>42359</v>
      </c>
      <c r="C329" s="58" t="s">
        <v>601</v>
      </c>
      <c r="D329" s="58" t="s">
        <v>600</v>
      </c>
      <c r="E329" s="59">
        <v>3528</v>
      </c>
      <c r="F329" s="59">
        <v>3528</v>
      </c>
      <c r="G329" s="58">
        <v>1</v>
      </c>
      <c r="H329" s="60"/>
      <c r="I329" s="61" t="s">
        <v>28</v>
      </c>
      <c r="J329" s="50" t="s">
        <v>13</v>
      </c>
    </row>
    <row r="330" spans="1:10" x14ac:dyDescent="0.3">
      <c r="A330" s="11" t="s">
        <v>9</v>
      </c>
      <c r="B330" s="57">
        <v>42359</v>
      </c>
      <c r="C330" s="58" t="s">
        <v>602</v>
      </c>
      <c r="D330" s="58" t="s">
        <v>603</v>
      </c>
      <c r="E330" s="59">
        <v>3528</v>
      </c>
      <c r="F330" s="59">
        <v>3528</v>
      </c>
      <c r="G330" s="58">
        <v>1</v>
      </c>
      <c r="H330" s="60"/>
      <c r="I330" s="61" t="s">
        <v>47</v>
      </c>
      <c r="J330" s="50" t="s">
        <v>13</v>
      </c>
    </row>
    <row r="331" spans="1:10" x14ac:dyDescent="0.3">
      <c r="A331" s="11" t="s">
        <v>9</v>
      </c>
      <c r="B331" s="57">
        <v>42359</v>
      </c>
      <c r="C331" s="58" t="s">
        <v>604</v>
      </c>
      <c r="D331" s="58" t="s">
        <v>603</v>
      </c>
      <c r="E331" s="59">
        <v>3528</v>
      </c>
      <c r="F331" s="59">
        <v>3528</v>
      </c>
      <c r="G331" s="58">
        <v>1</v>
      </c>
      <c r="H331" s="60"/>
      <c r="I331" s="61" t="s">
        <v>47</v>
      </c>
      <c r="J331" s="50" t="s">
        <v>13</v>
      </c>
    </row>
    <row r="332" spans="1:10" x14ac:dyDescent="0.3">
      <c r="A332" s="11" t="s">
        <v>9</v>
      </c>
      <c r="B332" s="57">
        <v>42359</v>
      </c>
      <c r="C332" s="58" t="s">
        <v>605</v>
      </c>
      <c r="D332" s="58" t="s">
        <v>606</v>
      </c>
      <c r="E332" s="59">
        <v>3528</v>
      </c>
      <c r="F332" s="59">
        <v>3528</v>
      </c>
      <c r="G332" s="58">
        <v>1</v>
      </c>
      <c r="H332" s="60"/>
      <c r="I332" s="61" t="s">
        <v>21</v>
      </c>
      <c r="J332" s="50" t="s">
        <v>13</v>
      </c>
    </row>
    <row r="333" spans="1:10" x14ac:dyDescent="0.3">
      <c r="A333" s="11" t="s">
        <v>9</v>
      </c>
      <c r="B333" s="57">
        <v>42359</v>
      </c>
      <c r="C333" s="58" t="s">
        <v>607</v>
      </c>
      <c r="D333" s="58" t="s">
        <v>606</v>
      </c>
      <c r="E333" s="59">
        <v>3528</v>
      </c>
      <c r="F333" s="59">
        <v>3528</v>
      </c>
      <c r="G333" s="58">
        <v>1</v>
      </c>
      <c r="H333" s="60"/>
      <c r="I333" s="61" t="s">
        <v>21</v>
      </c>
      <c r="J333" s="50" t="s">
        <v>13</v>
      </c>
    </row>
    <row r="334" spans="1:10" x14ac:dyDescent="0.3">
      <c r="A334" s="11" t="s">
        <v>9</v>
      </c>
      <c r="B334" s="57">
        <v>42359</v>
      </c>
      <c r="C334" s="58" t="s">
        <v>608</v>
      </c>
      <c r="D334" s="58" t="s">
        <v>609</v>
      </c>
      <c r="E334" s="59">
        <v>12118</v>
      </c>
      <c r="F334" s="59">
        <v>12118</v>
      </c>
      <c r="G334" s="58">
        <v>1</v>
      </c>
      <c r="H334" s="60"/>
      <c r="I334" s="61" t="s">
        <v>28</v>
      </c>
      <c r="J334" s="50" t="s">
        <v>13</v>
      </c>
    </row>
    <row r="335" spans="1:10" x14ac:dyDescent="0.3">
      <c r="A335" s="11" t="s">
        <v>9</v>
      </c>
      <c r="B335" s="57">
        <v>42359</v>
      </c>
      <c r="C335" s="58" t="s">
        <v>610</v>
      </c>
      <c r="D335" s="58" t="s">
        <v>611</v>
      </c>
      <c r="E335" s="59">
        <v>12118</v>
      </c>
      <c r="F335" s="59">
        <v>12118</v>
      </c>
      <c r="G335" s="58">
        <v>1</v>
      </c>
      <c r="H335" s="60"/>
      <c r="I335" s="61" t="s">
        <v>47</v>
      </c>
      <c r="J335" s="50" t="s">
        <v>13</v>
      </c>
    </row>
    <row r="336" spans="1:10" x14ac:dyDescent="0.3">
      <c r="A336" s="11" t="s">
        <v>9</v>
      </c>
      <c r="B336" s="57">
        <v>42359</v>
      </c>
      <c r="C336" s="58" t="s">
        <v>612</v>
      </c>
      <c r="D336" s="58" t="s">
        <v>613</v>
      </c>
      <c r="E336" s="59">
        <v>12118</v>
      </c>
      <c r="F336" s="59">
        <v>12118</v>
      </c>
      <c r="G336" s="58">
        <v>1</v>
      </c>
      <c r="H336" s="60"/>
      <c r="I336" s="61" t="s">
        <v>21</v>
      </c>
      <c r="J336" s="50" t="s">
        <v>13</v>
      </c>
    </row>
    <row r="337" spans="1:10" x14ac:dyDescent="0.3">
      <c r="A337" s="11" t="s">
        <v>9</v>
      </c>
      <c r="B337" s="57">
        <v>42359</v>
      </c>
      <c r="C337" s="58" t="s">
        <v>614</v>
      </c>
      <c r="D337" s="58" t="s">
        <v>615</v>
      </c>
      <c r="E337" s="59">
        <v>12118</v>
      </c>
      <c r="F337" s="59">
        <v>12118</v>
      </c>
      <c r="G337" s="58">
        <v>1</v>
      </c>
      <c r="H337" s="60"/>
      <c r="I337" s="61" t="s">
        <v>85</v>
      </c>
      <c r="J337" s="50" t="s">
        <v>13</v>
      </c>
    </row>
    <row r="338" spans="1:10" x14ac:dyDescent="0.3">
      <c r="A338" s="11" t="s">
        <v>9</v>
      </c>
      <c r="B338" s="57">
        <v>42359</v>
      </c>
      <c r="C338" s="58" t="s">
        <v>616</v>
      </c>
      <c r="D338" s="58" t="s">
        <v>617</v>
      </c>
      <c r="E338" s="59">
        <v>9612</v>
      </c>
      <c r="F338" s="59">
        <v>9612</v>
      </c>
      <c r="G338" s="58">
        <v>1</v>
      </c>
      <c r="H338" s="60"/>
      <c r="I338" s="61" t="s">
        <v>110</v>
      </c>
      <c r="J338" s="50" t="s">
        <v>13</v>
      </c>
    </row>
    <row r="339" spans="1:10" x14ac:dyDescent="0.3">
      <c r="A339" s="11" t="s">
        <v>9</v>
      </c>
      <c r="B339" s="57">
        <v>42359</v>
      </c>
      <c r="C339" s="58" t="s">
        <v>618</v>
      </c>
      <c r="D339" s="58" t="s">
        <v>619</v>
      </c>
      <c r="E339" s="59">
        <v>10273</v>
      </c>
      <c r="F339" s="59">
        <v>10273</v>
      </c>
      <c r="G339" s="58">
        <v>1</v>
      </c>
      <c r="H339" s="60"/>
      <c r="I339" s="61" t="s">
        <v>294</v>
      </c>
      <c r="J339" s="50" t="s">
        <v>13</v>
      </c>
    </row>
    <row r="340" spans="1:10" x14ac:dyDescent="0.3">
      <c r="A340" s="11" t="s">
        <v>9</v>
      </c>
      <c r="B340" s="57">
        <v>42369</v>
      </c>
      <c r="C340" s="58" t="s">
        <v>620</v>
      </c>
      <c r="D340" s="58" t="s">
        <v>621</v>
      </c>
      <c r="E340" s="59">
        <v>39930</v>
      </c>
      <c r="F340" s="59">
        <v>39930</v>
      </c>
      <c r="G340" s="58">
        <v>1</v>
      </c>
      <c r="H340" s="60"/>
      <c r="I340" s="61" t="s">
        <v>554</v>
      </c>
      <c r="J340" s="50" t="s">
        <v>13</v>
      </c>
    </row>
    <row r="341" spans="1:10" x14ac:dyDescent="0.3">
      <c r="A341" s="11" t="s">
        <v>9</v>
      </c>
      <c r="B341" s="57">
        <v>42369</v>
      </c>
      <c r="C341" s="58" t="s">
        <v>622</v>
      </c>
      <c r="D341" s="58" t="s">
        <v>623</v>
      </c>
      <c r="E341" s="59">
        <v>38599</v>
      </c>
      <c r="F341" s="59">
        <v>38599</v>
      </c>
      <c r="G341" s="58">
        <v>1</v>
      </c>
      <c r="H341" s="60"/>
      <c r="I341" s="61" t="s">
        <v>554</v>
      </c>
      <c r="J341" s="50" t="s">
        <v>13</v>
      </c>
    </row>
    <row r="342" spans="1:10" x14ac:dyDescent="0.3">
      <c r="A342" s="11" t="s">
        <v>53</v>
      </c>
      <c r="B342" s="57">
        <v>42369</v>
      </c>
      <c r="C342" s="58" t="s">
        <v>624</v>
      </c>
      <c r="D342" s="58" t="s">
        <v>625</v>
      </c>
      <c r="E342" s="59">
        <v>2080</v>
      </c>
      <c r="F342" s="59">
        <v>2080</v>
      </c>
      <c r="G342" s="58">
        <v>1</v>
      </c>
      <c r="H342" s="60"/>
      <c r="I342" s="61" t="s">
        <v>21</v>
      </c>
      <c r="J342" s="50" t="s">
        <v>13</v>
      </c>
    </row>
    <row r="343" spans="1:10" x14ac:dyDescent="0.3">
      <c r="A343" s="11" t="s">
        <v>53</v>
      </c>
      <c r="B343" s="57">
        <v>42369</v>
      </c>
      <c r="C343" s="58" t="s">
        <v>626</v>
      </c>
      <c r="D343" s="58" t="s">
        <v>625</v>
      </c>
      <c r="E343" s="59">
        <v>2080</v>
      </c>
      <c r="F343" s="59">
        <v>2080</v>
      </c>
      <c r="G343" s="58">
        <v>1</v>
      </c>
      <c r="H343" s="60"/>
      <c r="I343" s="61" t="s">
        <v>85</v>
      </c>
      <c r="J343" s="50" t="s">
        <v>13</v>
      </c>
    </row>
    <row r="344" spans="1:10" x14ac:dyDescent="0.3">
      <c r="A344" s="11" t="s">
        <v>53</v>
      </c>
      <c r="B344" s="57">
        <v>42369</v>
      </c>
      <c r="C344" s="58" t="s">
        <v>627</v>
      </c>
      <c r="D344" s="58" t="s">
        <v>625</v>
      </c>
      <c r="E344" s="59">
        <v>2080</v>
      </c>
      <c r="F344" s="59">
        <v>2080</v>
      </c>
      <c r="G344" s="58">
        <v>1</v>
      </c>
      <c r="H344" s="60"/>
      <c r="I344" s="61" t="s">
        <v>28</v>
      </c>
      <c r="J344" s="50" t="s">
        <v>13</v>
      </c>
    </row>
    <row r="345" spans="1:10" x14ac:dyDescent="0.3">
      <c r="A345" s="11" t="s">
        <v>53</v>
      </c>
      <c r="B345" s="57">
        <v>42369</v>
      </c>
      <c r="C345" s="58" t="s">
        <v>628</v>
      </c>
      <c r="D345" s="58" t="s">
        <v>625</v>
      </c>
      <c r="E345" s="59">
        <v>2080</v>
      </c>
      <c r="F345" s="59">
        <v>2080</v>
      </c>
      <c r="G345" s="58">
        <v>1</v>
      </c>
      <c r="H345" s="60"/>
      <c r="I345" s="61" t="s">
        <v>47</v>
      </c>
      <c r="J345" s="50" t="s">
        <v>13</v>
      </c>
    </row>
    <row r="346" spans="1:10" x14ac:dyDescent="0.3">
      <c r="A346" s="11" t="s">
        <v>53</v>
      </c>
      <c r="B346" s="57">
        <v>42369</v>
      </c>
      <c r="C346" s="58" t="s">
        <v>629</v>
      </c>
      <c r="D346" s="58" t="s">
        <v>630</v>
      </c>
      <c r="E346" s="59">
        <v>2774</v>
      </c>
      <c r="F346" s="59">
        <v>2774</v>
      </c>
      <c r="G346" s="58">
        <v>1</v>
      </c>
      <c r="H346" s="60"/>
      <c r="I346" s="61" t="s">
        <v>294</v>
      </c>
      <c r="J346" s="50" t="s">
        <v>13</v>
      </c>
    </row>
    <row r="347" spans="1:10" x14ac:dyDescent="0.3">
      <c r="A347" s="11" t="s">
        <v>53</v>
      </c>
      <c r="B347" s="57">
        <v>42369</v>
      </c>
      <c r="C347" s="58" t="s">
        <v>631</v>
      </c>
      <c r="D347" s="58" t="s">
        <v>632</v>
      </c>
      <c r="E347" s="59">
        <v>2190</v>
      </c>
      <c r="F347" s="59">
        <v>2190</v>
      </c>
      <c r="G347" s="58">
        <v>1</v>
      </c>
      <c r="H347" s="60"/>
      <c r="I347" s="61" t="s">
        <v>33</v>
      </c>
      <c r="J347" s="50" t="s">
        <v>13</v>
      </c>
    </row>
    <row r="348" spans="1:10" x14ac:dyDescent="0.3">
      <c r="A348" s="11" t="s">
        <v>53</v>
      </c>
      <c r="B348" s="57">
        <v>42369</v>
      </c>
      <c r="C348" s="58" t="s">
        <v>633</v>
      </c>
      <c r="D348" s="58" t="s">
        <v>634</v>
      </c>
      <c r="E348" s="59">
        <v>0</v>
      </c>
      <c r="F348" s="59">
        <v>0</v>
      </c>
      <c r="G348" s="58">
        <v>1</v>
      </c>
      <c r="H348" s="60"/>
      <c r="I348" s="61" t="s">
        <v>132</v>
      </c>
      <c r="J348" s="50" t="s">
        <v>13</v>
      </c>
    </row>
    <row r="349" spans="1:10" x14ac:dyDescent="0.3">
      <c r="A349" s="11" t="s">
        <v>53</v>
      </c>
      <c r="B349" s="57">
        <v>42369</v>
      </c>
      <c r="C349" s="58" t="s">
        <v>635</v>
      </c>
      <c r="D349" s="58" t="s">
        <v>636</v>
      </c>
      <c r="E349" s="59">
        <v>0</v>
      </c>
      <c r="F349" s="59">
        <v>0</v>
      </c>
      <c r="G349" s="58">
        <v>1</v>
      </c>
      <c r="H349" s="60"/>
      <c r="I349" s="61" t="s">
        <v>132</v>
      </c>
      <c r="J349" s="50" t="s">
        <v>13</v>
      </c>
    </row>
    <row r="350" spans="1:10" x14ac:dyDescent="0.3">
      <c r="A350" s="11" t="s">
        <v>53</v>
      </c>
      <c r="B350" s="57">
        <v>42369</v>
      </c>
      <c r="C350" s="58" t="s">
        <v>637</v>
      </c>
      <c r="D350" s="58" t="s">
        <v>638</v>
      </c>
      <c r="E350" s="59">
        <v>0</v>
      </c>
      <c r="F350" s="59">
        <v>0</v>
      </c>
      <c r="G350" s="58">
        <v>1</v>
      </c>
      <c r="H350" s="60"/>
      <c r="I350" s="61" t="s">
        <v>132</v>
      </c>
      <c r="J350" s="50" t="s">
        <v>13</v>
      </c>
    </row>
    <row r="351" spans="1:10" x14ac:dyDescent="0.3">
      <c r="A351" s="11" t="s">
        <v>53</v>
      </c>
      <c r="B351" s="57">
        <v>42369</v>
      </c>
      <c r="C351" s="58" t="s">
        <v>639</v>
      </c>
      <c r="D351" s="58" t="s">
        <v>640</v>
      </c>
      <c r="E351" s="59">
        <v>0</v>
      </c>
      <c r="F351" s="59">
        <v>0</v>
      </c>
      <c r="G351" s="58">
        <v>1</v>
      </c>
      <c r="H351" s="60"/>
      <c r="I351" s="61" t="s">
        <v>52</v>
      </c>
      <c r="J351" s="50" t="s">
        <v>13</v>
      </c>
    </row>
    <row r="352" spans="1:10" x14ac:dyDescent="0.3">
      <c r="A352" s="11" t="s">
        <v>53</v>
      </c>
      <c r="B352" s="57">
        <v>42369</v>
      </c>
      <c r="C352" s="58" t="s">
        <v>641</v>
      </c>
      <c r="D352" s="58" t="s">
        <v>642</v>
      </c>
      <c r="E352" s="59">
        <v>0</v>
      </c>
      <c r="F352" s="59">
        <v>0</v>
      </c>
      <c r="G352" s="58">
        <v>1</v>
      </c>
      <c r="H352" s="60"/>
      <c r="I352" s="61" t="s">
        <v>47</v>
      </c>
      <c r="J352" s="50" t="s">
        <v>13</v>
      </c>
    </row>
    <row r="353" spans="1:10" x14ac:dyDescent="0.3">
      <c r="A353" s="11" t="s">
        <v>53</v>
      </c>
      <c r="B353" s="57">
        <v>42369</v>
      </c>
      <c r="C353" s="58" t="s">
        <v>643</v>
      </c>
      <c r="D353" s="58" t="s">
        <v>642</v>
      </c>
      <c r="E353" s="59">
        <v>0</v>
      </c>
      <c r="F353" s="59">
        <v>0</v>
      </c>
      <c r="G353" s="58">
        <v>1</v>
      </c>
      <c r="H353" s="60"/>
      <c r="I353" s="61" t="s">
        <v>47</v>
      </c>
      <c r="J353" s="50" t="s">
        <v>13</v>
      </c>
    </row>
    <row r="354" spans="1:10" x14ac:dyDescent="0.3">
      <c r="A354" s="11" t="s">
        <v>53</v>
      </c>
      <c r="B354" s="57">
        <v>42369</v>
      </c>
      <c r="C354" s="58" t="s">
        <v>644</v>
      </c>
      <c r="D354" s="58" t="s">
        <v>642</v>
      </c>
      <c r="E354" s="59">
        <v>0</v>
      </c>
      <c r="F354" s="59">
        <v>0</v>
      </c>
      <c r="G354" s="58">
        <v>1</v>
      </c>
      <c r="H354" s="60"/>
      <c r="I354" s="61" t="s">
        <v>47</v>
      </c>
      <c r="J354" s="50" t="s">
        <v>13</v>
      </c>
    </row>
    <row r="355" spans="1:10" x14ac:dyDescent="0.3">
      <c r="A355" s="11" t="s">
        <v>53</v>
      </c>
      <c r="B355" s="57">
        <v>42369</v>
      </c>
      <c r="C355" s="58" t="s">
        <v>645</v>
      </c>
      <c r="D355" s="58" t="s">
        <v>642</v>
      </c>
      <c r="E355" s="59">
        <v>0</v>
      </c>
      <c r="F355" s="59">
        <v>0</v>
      </c>
      <c r="G355" s="58">
        <v>1</v>
      </c>
      <c r="H355" s="60"/>
      <c r="I355" s="61" t="s">
        <v>47</v>
      </c>
      <c r="J355" s="50" t="s">
        <v>13</v>
      </c>
    </row>
    <row r="356" spans="1:10" x14ac:dyDescent="0.3">
      <c r="A356" s="11" t="s">
        <v>53</v>
      </c>
      <c r="B356" s="57">
        <v>42369</v>
      </c>
      <c r="C356" s="58" t="s">
        <v>646</v>
      </c>
      <c r="D356" s="58" t="s">
        <v>642</v>
      </c>
      <c r="E356" s="59">
        <v>0</v>
      </c>
      <c r="F356" s="59">
        <v>0</v>
      </c>
      <c r="G356" s="58">
        <v>1</v>
      </c>
      <c r="H356" s="60"/>
      <c r="I356" s="61" t="s">
        <v>47</v>
      </c>
      <c r="J356" s="50" t="s">
        <v>13</v>
      </c>
    </row>
    <row r="357" spans="1:10" x14ac:dyDescent="0.3">
      <c r="A357" s="11" t="s">
        <v>53</v>
      </c>
      <c r="B357" s="57">
        <v>42369</v>
      </c>
      <c r="C357" s="58" t="s">
        <v>647</v>
      </c>
      <c r="D357" s="58" t="s">
        <v>642</v>
      </c>
      <c r="E357" s="59">
        <v>0</v>
      </c>
      <c r="F357" s="59">
        <v>0</v>
      </c>
      <c r="G357" s="58">
        <v>1</v>
      </c>
      <c r="H357" s="60"/>
      <c r="I357" s="61" t="s">
        <v>47</v>
      </c>
      <c r="J357" s="50" t="s">
        <v>13</v>
      </c>
    </row>
    <row r="358" spans="1:10" x14ac:dyDescent="0.3">
      <c r="A358" s="11" t="s">
        <v>53</v>
      </c>
      <c r="B358" s="57">
        <v>42369</v>
      </c>
      <c r="C358" s="58" t="s">
        <v>648</v>
      </c>
      <c r="D358" s="58" t="s">
        <v>642</v>
      </c>
      <c r="E358" s="59">
        <v>0</v>
      </c>
      <c r="F358" s="59">
        <v>0</v>
      </c>
      <c r="G358" s="58">
        <v>1</v>
      </c>
      <c r="H358" s="60"/>
      <c r="I358" s="61" t="s">
        <v>47</v>
      </c>
      <c r="J358" s="50" t="s">
        <v>13</v>
      </c>
    </row>
    <row r="359" spans="1:10" x14ac:dyDescent="0.3">
      <c r="A359" s="11" t="s">
        <v>53</v>
      </c>
      <c r="B359" s="57">
        <v>42369</v>
      </c>
      <c r="C359" s="58" t="s">
        <v>649</v>
      </c>
      <c r="D359" s="58" t="s">
        <v>642</v>
      </c>
      <c r="E359" s="59">
        <v>0</v>
      </c>
      <c r="F359" s="59">
        <v>0</v>
      </c>
      <c r="G359" s="58">
        <v>1</v>
      </c>
      <c r="H359" s="60"/>
      <c r="I359" s="61" t="s">
        <v>47</v>
      </c>
      <c r="J359" s="50" t="s">
        <v>13</v>
      </c>
    </row>
    <row r="360" spans="1:10" x14ac:dyDescent="0.3">
      <c r="A360" s="11" t="s">
        <v>53</v>
      </c>
      <c r="B360" s="57">
        <v>42369</v>
      </c>
      <c r="C360" s="58" t="s">
        <v>650</v>
      </c>
      <c r="D360" s="58" t="s">
        <v>642</v>
      </c>
      <c r="E360" s="59">
        <v>0</v>
      </c>
      <c r="F360" s="59">
        <v>0</v>
      </c>
      <c r="G360" s="58">
        <v>1</v>
      </c>
      <c r="H360" s="60"/>
      <c r="I360" s="61" t="s">
        <v>47</v>
      </c>
      <c r="J360" s="50" t="s">
        <v>13</v>
      </c>
    </row>
    <row r="361" spans="1:10" x14ac:dyDescent="0.3">
      <c r="A361" s="11" t="s">
        <v>53</v>
      </c>
      <c r="B361" s="57">
        <v>42369</v>
      </c>
      <c r="C361" s="58" t="s">
        <v>651</v>
      </c>
      <c r="D361" s="58" t="s">
        <v>642</v>
      </c>
      <c r="E361" s="59">
        <v>0</v>
      </c>
      <c r="F361" s="59">
        <v>0</v>
      </c>
      <c r="G361" s="58">
        <v>1</v>
      </c>
      <c r="H361" s="60"/>
      <c r="I361" s="61" t="s">
        <v>47</v>
      </c>
      <c r="J361" s="50" t="s">
        <v>13</v>
      </c>
    </row>
    <row r="362" spans="1:10" x14ac:dyDescent="0.3">
      <c r="A362" s="11" t="s">
        <v>53</v>
      </c>
      <c r="B362" s="57">
        <v>42369</v>
      </c>
      <c r="C362" s="58" t="s">
        <v>652</v>
      </c>
      <c r="D362" s="58" t="s">
        <v>642</v>
      </c>
      <c r="E362" s="59">
        <v>0</v>
      </c>
      <c r="F362" s="59">
        <v>0</v>
      </c>
      <c r="G362" s="58">
        <v>1</v>
      </c>
      <c r="H362" s="60"/>
      <c r="I362" s="61" t="s">
        <v>47</v>
      </c>
      <c r="J362" s="50" t="s">
        <v>13</v>
      </c>
    </row>
    <row r="363" spans="1:10" x14ac:dyDescent="0.3">
      <c r="A363" s="11" t="s">
        <v>53</v>
      </c>
      <c r="B363" s="57">
        <v>42369</v>
      </c>
      <c r="C363" s="58" t="s">
        <v>653</v>
      </c>
      <c r="D363" s="58" t="s">
        <v>642</v>
      </c>
      <c r="E363" s="59">
        <v>0</v>
      </c>
      <c r="F363" s="59">
        <v>0</v>
      </c>
      <c r="G363" s="58">
        <v>1</v>
      </c>
      <c r="H363" s="60"/>
      <c r="I363" s="61" t="s">
        <v>47</v>
      </c>
      <c r="J363" s="50" t="s">
        <v>13</v>
      </c>
    </row>
    <row r="364" spans="1:10" x14ac:dyDescent="0.3">
      <c r="A364" s="11" t="s">
        <v>53</v>
      </c>
      <c r="B364" s="57">
        <v>42369</v>
      </c>
      <c r="C364" s="58" t="s">
        <v>654</v>
      </c>
      <c r="D364" s="58" t="s">
        <v>642</v>
      </c>
      <c r="E364" s="59">
        <v>0</v>
      </c>
      <c r="F364" s="59">
        <v>0</v>
      </c>
      <c r="G364" s="58">
        <v>1</v>
      </c>
      <c r="H364" s="60"/>
      <c r="I364" s="61" t="s">
        <v>47</v>
      </c>
      <c r="J364" s="50" t="s">
        <v>13</v>
      </c>
    </row>
    <row r="365" spans="1:10" x14ac:dyDescent="0.3">
      <c r="A365" s="11" t="s">
        <v>53</v>
      </c>
      <c r="B365" s="57">
        <v>42369</v>
      </c>
      <c r="C365" s="58" t="s">
        <v>655</v>
      </c>
      <c r="D365" s="58" t="s">
        <v>642</v>
      </c>
      <c r="E365" s="59">
        <v>0</v>
      </c>
      <c r="F365" s="59">
        <v>0</v>
      </c>
      <c r="G365" s="58">
        <v>1</v>
      </c>
      <c r="H365" s="60"/>
      <c r="I365" s="61" t="s">
        <v>47</v>
      </c>
      <c r="J365" s="50" t="s">
        <v>13</v>
      </c>
    </row>
    <row r="366" spans="1:10" x14ac:dyDescent="0.3">
      <c r="A366" s="11" t="s">
        <v>53</v>
      </c>
      <c r="B366" s="57">
        <v>42369</v>
      </c>
      <c r="C366" s="58" t="s">
        <v>656</v>
      </c>
      <c r="D366" s="58" t="s">
        <v>642</v>
      </c>
      <c r="E366" s="59">
        <v>0</v>
      </c>
      <c r="F366" s="59">
        <v>0</v>
      </c>
      <c r="G366" s="58">
        <v>1</v>
      </c>
      <c r="H366" s="60"/>
      <c r="I366" s="61" t="s">
        <v>47</v>
      </c>
      <c r="J366" s="50" t="s">
        <v>13</v>
      </c>
    </row>
    <row r="367" spans="1:10" x14ac:dyDescent="0.3">
      <c r="A367" s="11" t="s">
        <v>53</v>
      </c>
      <c r="B367" s="57">
        <v>42369</v>
      </c>
      <c r="C367" s="58" t="s">
        <v>657</v>
      </c>
      <c r="D367" s="58" t="s">
        <v>642</v>
      </c>
      <c r="E367" s="59">
        <v>0</v>
      </c>
      <c r="F367" s="59">
        <v>0</v>
      </c>
      <c r="G367" s="58">
        <v>1</v>
      </c>
      <c r="H367" s="60"/>
      <c r="I367" s="61" t="s">
        <v>47</v>
      </c>
      <c r="J367" s="50" t="s">
        <v>13</v>
      </c>
    </row>
    <row r="368" spans="1:10" x14ac:dyDescent="0.3">
      <c r="A368" s="11" t="s">
        <v>53</v>
      </c>
      <c r="B368" s="57">
        <v>42369</v>
      </c>
      <c r="C368" s="58" t="s">
        <v>658</v>
      </c>
      <c r="D368" s="58" t="s">
        <v>642</v>
      </c>
      <c r="E368" s="59">
        <v>0</v>
      </c>
      <c r="F368" s="59">
        <v>0</v>
      </c>
      <c r="G368" s="58">
        <v>1</v>
      </c>
      <c r="H368" s="60"/>
      <c r="I368" s="61" t="s">
        <v>47</v>
      </c>
      <c r="J368" s="50" t="s">
        <v>13</v>
      </c>
    </row>
    <row r="369" spans="1:10" x14ac:dyDescent="0.3">
      <c r="A369" s="11" t="s">
        <v>53</v>
      </c>
      <c r="B369" s="57">
        <v>42369</v>
      </c>
      <c r="C369" s="58" t="s">
        <v>659</v>
      </c>
      <c r="D369" s="58" t="s">
        <v>642</v>
      </c>
      <c r="E369" s="59">
        <v>0</v>
      </c>
      <c r="F369" s="59">
        <v>0</v>
      </c>
      <c r="G369" s="58">
        <v>1</v>
      </c>
      <c r="H369" s="60"/>
      <c r="I369" s="61" t="s">
        <v>47</v>
      </c>
      <c r="J369" s="50" t="s">
        <v>13</v>
      </c>
    </row>
    <row r="370" spans="1:10" x14ac:dyDescent="0.3">
      <c r="A370" s="11" t="s">
        <v>53</v>
      </c>
      <c r="B370" s="57">
        <v>42369</v>
      </c>
      <c r="C370" s="58" t="s">
        <v>660</v>
      </c>
      <c r="D370" s="58" t="s">
        <v>642</v>
      </c>
      <c r="E370" s="59">
        <v>0</v>
      </c>
      <c r="F370" s="59">
        <v>0</v>
      </c>
      <c r="G370" s="58">
        <v>1</v>
      </c>
      <c r="H370" s="60"/>
      <c r="I370" s="61" t="s">
        <v>47</v>
      </c>
      <c r="J370" s="50" t="s">
        <v>13</v>
      </c>
    </row>
    <row r="371" spans="1:10" x14ac:dyDescent="0.3">
      <c r="A371" s="11" t="s">
        <v>53</v>
      </c>
      <c r="B371" s="57">
        <v>42369</v>
      </c>
      <c r="C371" s="58" t="s">
        <v>661</v>
      </c>
      <c r="D371" s="58" t="s">
        <v>642</v>
      </c>
      <c r="E371" s="59">
        <v>0</v>
      </c>
      <c r="F371" s="59">
        <v>0</v>
      </c>
      <c r="G371" s="58">
        <v>1</v>
      </c>
      <c r="H371" s="60"/>
      <c r="I371" s="61" t="s">
        <v>47</v>
      </c>
      <c r="J371" s="50" t="s">
        <v>13</v>
      </c>
    </row>
    <row r="372" spans="1:10" x14ac:dyDescent="0.3">
      <c r="A372" s="11" t="s">
        <v>53</v>
      </c>
      <c r="B372" s="57">
        <v>42369</v>
      </c>
      <c r="C372" s="58" t="s">
        <v>662</v>
      </c>
      <c r="D372" s="58" t="s">
        <v>642</v>
      </c>
      <c r="E372" s="59">
        <v>0</v>
      </c>
      <c r="F372" s="59">
        <v>0</v>
      </c>
      <c r="G372" s="58">
        <v>1</v>
      </c>
      <c r="H372" s="60"/>
      <c r="I372" s="61" t="s">
        <v>47</v>
      </c>
      <c r="J372" s="50" t="s">
        <v>13</v>
      </c>
    </row>
    <row r="373" spans="1:10" x14ac:dyDescent="0.3">
      <c r="A373" s="11" t="s">
        <v>53</v>
      </c>
      <c r="B373" s="57">
        <v>42369</v>
      </c>
      <c r="C373" s="58" t="s">
        <v>663</v>
      </c>
      <c r="D373" s="58" t="s">
        <v>642</v>
      </c>
      <c r="E373" s="59">
        <v>0</v>
      </c>
      <c r="F373" s="59">
        <v>0</v>
      </c>
      <c r="G373" s="58">
        <v>1</v>
      </c>
      <c r="H373" s="60"/>
      <c r="I373" s="61" t="s">
        <v>47</v>
      </c>
      <c r="J373" s="50" t="s">
        <v>13</v>
      </c>
    </row>
    <row r="374" spans="1:10" x14ac:dyDescent="0.3">
      <c r="A374" s="11" t="s">
        <v>53</v>
      </c>
      <c r="B374" s="57">
        <v>42369</v>
      </c>
      <c r="C374" s="58" t="s">
        <v>664</v>
      </c>
      <c r="D374" s="58" t="s">
        <v>642</v>
      </c>
      <c r="E374" s="59">
        <v>0</v>
      </c>
      <c r="F374" s="59">
        <v>0</v>
      </c>
      <c r="G374" s="58">
        <v>1</v>
      </c>
      <c r="H374" s="60"/>
      <c r="I374" s="61" t="s">
        <v>47</v>
      </c>
      <c r="J374" s="50" t="s">
        <v>13</v>
      </c>
    </row>
    <row r="375" spans="1:10" x14ac:dyDescent="0.3">
      <c r="A375" s="11" t="s">
        <v>53</v>
      </c>
      <c r="B375" s="57">
        <v>42369</v>
      </c>
      <c r="C375" s="58" t="s">
        <v>665</v>
      </c>
      <c r="D375" s="58" t="s">
        <v>642</v>
      </c>
      <c r="E375" s="59">
        <v>0</v>
      </c>
      <c r="F375" s="59">
        <v>0</v>
      </c>
      <c r="G375" s="58">
        <v>1</v>
      </c>
      <c r="H375" s="60"/>
      <c r="I375" s="61" t="s">
        <v>47</v>
      </c>
      <c r="J375" s="50" t="s">
        <v>13</v>
      </c>
    </row>
    <row r="376" spans="1:10" x14ac:dyDescent="0.3">
      <c r="A376" s="11" t="s">
        <v>53</v>
      </c>
      <c r="B376" s="57">
        <v>42369</v>
      </c>
      <c r="C376" s="58" t="s">
        <v>666</v>
      </c>
      <c r="D376" s="58" t="s">
        <v>642</v>
      </c>
      <c r="E376" s="59">
        <v>0</v>
      </c>
      <c r="F376" s="59">
        <v>0</v>
      </c>
      <c r="G376" s="58">
        <v>1</v>
      </c>
      <c r="H376" s="60"/>
      <c r="I376" s="61" t="s">
        <v>47</v>
      </c>
      <c r="J376" s="50" t="s">
        <v>13</v>
      </c>
    </row>
    <row r="377" spans="1:10" x14ac:dyDescent="0.3">
      <c r="A377" s="11" t="s">
        <v>53</v>
      </c>
      <c r="B377" s="57">
        <v>42369</v>
      </c>
      <c r="C377" s="58" t="s">
        <v>667</v>
      </c>
      <c r="D377" s="58" t="s">
        <v>642</v>
      </c>
      <c r="E377" s="59">
        <v>0</v>
      </c>
      <c r="F377" s="59">
        <v>0</v>
      </c>
      <c r="G377" s="58">
        <v>1</v>
      </c>
      <c r="H377" s="60"/>
      <c r="I377" s="61" t="s">
        <v>47</v>
      </c>
      <c r="J377" s="50" t="s">
        <v>13</v>
      </c>
    </row>
    <row r="378" spans="1:10" x14ac:dyDescent="0.3">
      <c r="A378" s="11" t="s">
        <v>53</v>
      </c>
      <c r="B378" s="57">
        <v>42369</v>
      </c>
      <c r="C378" s="58" t="s">
        <v>668</v>
      </c>
      <c r="D378" s="58" t="s">
        <v>642</v>
      </c>
      <c r="E378" s="59">
        <v>0</v>
      </c>
      <c r="F378" s="59">
        <v>0</v>
      </c>
      <c r="G378" s="58">
        <v>1</v>
      </c>
      <c r="H378" s="60"/>
      <c r="I378" s="61" t="s">
        <v>47</v>
      </c>
      <c r="J378" s="50" t="s">
        <v>13</v>
      </c>
    </row>
    <row r="379" spans="1:10" x14ac:dyDescent="0.3">
      <c r="A379" s="11" t="s">
        <v>53</v>
      </c>
      <c r="B379" s="57">
        <v>42369</v>
      </c>
      <c r="C379" s="58" t="s">
        <v>669</v>
      </c>
      <c r="D379" s="58" t="s">
        <v>642</v>
      </c>
      <c r="E379" s="59">
        <v>0</v>
      </c>
      <c r="F379" s="59">
        <v>0</v>
      </c>
      <c r="G379" s="58">
        <v>1</v>
      </c>
      <c r="H379" s="60"/>
      <c r="I379" s="61" t="s">
        <v>47</v>
      </c>
      <c r="J379" s="50" t="s">
        <v>13</v>
      </c>
    </row>
    <row r="380" spans="1:10" x14ac:dyDescent="0.3">
      <c r="A380" s="11" t="s">
        <v>53</v>
      </c>
      <c r="B380" s="57">
        <v>42369</v>
      </c>
      <c r="C380" s="58" t="s">
        <v>670</v>
      </c>
      <c r="D380" s="58" t="s">
        <v>642</v>
      </c>
      <c r="E380" s="59">
        <v>0</v>
      </c>
      <c r="F380" s="59">
        <v>0</v>
      </c>
      <c r="G380" s="58">
        <v>1</v>
      </c>
      <c r="H380" s="60"/>
      <c r="I380" s="61" t="s">
        <v>47</v>
      </c>
      <c r="J380" s="50" t="s">
        <v>13</v>
      </c>
    </row>
    <row r="381" spans="1:10" x14ac:dyDescent="0.3">
      <c r="A381" s="11" t="s">
        <v>53</v>
      </c>
      <c r="B381" s="57">
        <v>42369</v>
      </c>
      <c r="C381" s="58" t="s">
        <v>671</v>
      </c>
      <c r="D381" s="58" t="s">
        <v>642</v>
      </c>
      <c r="E381" s="59">
        <v>0</v>
      </c>
      <c r="F381" s="59">
        <v>0</v>
      </c>
      <c r="G381" s="58">
        <v>1</v>
      </c>
      <c r="H381" s="60"/>
      <c r="I381" s="61" t="s">
        <v>47</v>
      </c>
      <c r="J381" s="50" t="s">
        <v>13</v>
      </c>
    </row>
    <row r="382" spans="1:10" x14ac:dyDescent="0.3">
      <c r="A382" s="11" t="s">
        <v>53</v>
      </c>
      <c r="B382" s="57">
        <v>42369</v>
      </c>
      <c r="C382" s="58" t="s">
        <v>672</v>
      </c>
      <c r="D382" s="58" t="s">
        <v>642</v>
      </c>
      <c r="E382" s="59">
        <v>0</v>
      </c>
      <c r="F382" s="59">
        <v>0</v>
      </c>
      <c r="G382" s="58">
        <v>1</v>
      </c>
      <c r="H382" s="60"/>
      <c r="I382" s="61" t="s">
        <v>47</v>
      </c>
      <c r="J382" s="50" t="s">
        <v>13</v>
      </c>
    </row>
    <row r="383" spans="1:10" x14ac:dyDescent="0.3">
      <c r="A383" s="11" t="s">
        <v>53</v>
      </c>
      <c r="B383" s="57">
        <v>42369</v>
      </c>
      <c r="C383" s="58" t="s">
        <v>673</v>
      </c>
      <c r="D383" s="58" t="s">
        <v>642</v>
      </c>
      <c r="E383" s="59">
        <v>0</v>
      </c>
      <c r="F383" s="59">
        <v>0</v>
      </c>
      <c r="G383" s="58">
        <v>1</v>
      </c>
      <c r="H383" s="60"/>
      <c r="I383" s="61" t="s">
        <v>47</v>
      </c>
      <c r="J383" s="50" t="s">
        <v>13</v>
      </c>
    </row>
    <row r="384" spans="1:10" x14ac:dyDescent="0.3">
      <c r="A384" s="11" t="s">
        <v>53</v>
      </c>
      <c r="B384" s="57">
        <v>42369</v>
      </c>
      <c r="C384" s="58" t="s">
        <v>674</v>
      </c>
      <c r="D384" s="58" t="s">
        <v>642</v>
      </c>
      <c r="E384" s="59">
        <v>0</v>
      </c>
      <c r="F384" s="59">
        <v>0</v>
      </c>
      <c r="G384" s="58">
        <v>1</v>
      </c>
      <c r="H384" s="60"/>
      <c r="I384" s="61" t="s">
        <v>47</v>
      </c>
      <c r="J384" s="50" t="s">
        <v>13</v>
      </c>
    </row>
    <row r="385" spans="1:10" x14ac:dyDescent="0.3">
      <c r="A385" s="11" t="s">
        <v>53</v>
      </c>
      <c r="B385" s="57">
        <v>42369</v>
      </c>
      <c r="C385" s="58" t="s">
        <v>675</v>
      </c>
      <c r="D385" s="58" t="s">
        <v>642</v>
      </c>
      <c r="E385" s="59">
        <v>0</v>
      </c>
      <c r="F385" s="59">
        <v>0</v>
      </c>
      <c r="G385" s="58">
        <v>1</v>
      </c>
      <c r="H385" s="60"/>
      <c r="I385" s="61" t="s">
        <v>47</v>
      </c>
      <c r="J385" s="50" t="s">
        <v>13</v>
      </c>
    </row>
    <row r="386" spans="1:10" x14ac:dyDescent="0.3">
      <c r="A386" s="11" t="s">
        <v>53</v>
      </c>
      <c r="B386" s="57">
        <v>42369</v>
      </c>
      <c r="C386" s="58" t="s">
        <v>676</v>
      </c>
      <c r="D386" s="58" t="s">
        <v>642</v>
      </c>
      <c r="E386" s="59">
        <v>0</v>
      </c>
      <c r="F386" s="59">
        <v>0</v>
      </c>
      <c r="G386" s="58">
        <v>1</v>
      </c>
      <c r="H386" s="60"/>
      <c r="I386" s="61" t="s">
        <v>47</v>
      </c>
      <c r="J386" s="50" t="s">
        <v>13</v>
      </c>
    </row>
    <row r="387" spans="1:10" x14ac:dyDescent="0.3">
      <c r="A387" s="11" t="s">
        <v>53</v>
      </c>
      <c r="B387" s="57">
        <v>42369</v>
      </c>
      <c r="C387" s="58" t="s">
        <v>677</v>
      </c>
      <c r="D387" s="58" t="s">
        <v>642</v>
      </c>
      <c r="E387" s="59">
        <v>0</v>
      </c>
      <c r="F387" s="59">
        <v>0</v>
      </c>
      <c r="G387" s="58">
        <v>1</v>
      </c>
      <c r="H387" s="60"/>
      <c r="I387" s="61" t="s">
        <v>47</v>
      </c>
      <c r="J387" s="50" t="s">
        <v>13</v>
      </c>
    </row>
    <row r="388" spans="1:10" x14ac:dyDescent="0.3">
      <c r="A388" s="11" t="s">
        <v>53</v>
      </c>
      <c r="B388" s="57">
        <v>42369</v>
      </c>
      <c r="C388" s="58" t="s">
        <v>678</v>
      </c>
      <c r="D388" s="58" t="s">
        <v>642</v>
      </c>
      <c r="E388" s="59">
        <v>0</v>
      </c>
      <c r="F388" s="59">
        <v>0</v>
      </c>
      <c r="G388" s="58">
        <v>1</v>
      </c>
      <c r="H388" s="60"/>
      <c r="I388" s="61" t="s">
        <v>21</v>
      </c>
      <c r="J388" s="50" t="s">
        <v>13</v>
      </c>
    </row>
    <row r="389" spans="1:10" x14ac:dyDescent="0.3">
      <c r="A389" s="11" t="s">
        <v>53</v>
      </c>
      <c r="B389" s="57">
        <v>42369</v>
      </c>
      <c r="C389" s="58" t="s">
        <v>679</v>
      </c>
      <c r="D389" s="58" t="s">
        <v>642</v>
      </c>
      <c r="E389" s="59">
        <v>0</v>
      </c>
      <c r="F389" s="59">
        <v>0</v>
      </c>
      <c r="G389" s="58">
        <v>1</v>
      </c>
      <c r="H389" s="60"/>
      <c r="I389" s="61" t="s">
        <v>85</v>
      </c>
      <c r="J389" s="50" t="s">
        <v>13</v>
      </c>
    </row>
    <row r="390" spans="1:10" x14ac:dyDescent="0.3">
      <c r="A390" s="11" t="s">
        <v>53</v>
      </c>
      <c r="B390" s="57">
        <v>42369</v>
      </c>
      <c r="C390" s="58" t="s">
        <v>680</v>
      </c>
      <c r="D390" s="58" t="s">
        <v>642</v>
      </c>
      <c r="E390" s="59">
        <v>0</v>
      </c>
      <c r="F390" s="59">
        <v>0</v>
      </c>
      <c r="G390" s="58">
        <v>1</v>
      </c>
      <c r="H390" s="60"/>
      <c r="I390" s="61" t="s">
        <v>21</v>
      </c>
      <c r="J390" s="50" t="s">
        <v>13</v>
      </c>
    </row>
    <row r="391" spans="1:10" x14ac:dyDescent="0.3">
      <c r="A391" s="11" t="s">
        <v>53</v>
      </c>
      <c r="B391" s="57">
        <v>42369</v>
      </c>
      <c r="C391" s="58" t="s">
        <v>681</v>
      </c>
      <c r="D391" s="58" t="s">
        <v>642</v>
      </c>
      <c r="E391" s="59">
        <v>0</v>
      </c>
      <c r="F391" s="59">
        <v>0</v>
      </c>
      <c r="G391" s="58">
        <v>1</v>
      </c>
      <c r="H391" s="60"/>
      <c r="I391" s="61" t="s">
        <v>21</v>
      </c>
      <c r="J391" s="50" t="s">
        <v>13</v>
      </c>
    </row>
    <row r="392" spans="1:10" x14ac:dyDescent="0.3">
      <c r="A392" s="11" t="s">
        <v>53</v>
      </c>
      <c r="B392" s="57">
        <v>42369</v>
      </c>
      <c r="C392" s="58" t="s">
        <v>682</v>
      </c>
      <c r="D392" s="58" t="s">
        <v>642</v>
      </c>
      <c r="E392" s="59">
        <v>0</v>
      </c>
      <c r="F392" s="59">
        <v>0</v>
      </c>
      <c r="G392" s="58">
        <v>1</v>
      </c>
      <c r="H392" s="60"/>
      <c r="I392" s="61" t="s">
        <v>85</v>
      </c>
      <c r="J392" s="50" t="s">
        <v>13</v>
      </c>
    </row>
    <row r="393" spans="1:10" x14ac:dyDescent="0.3">
      <c r="A393" s="11" t="s">
        <v>53</v>
      </c>
      <c r="B393" s="57">
        <v>42369</v>
      </c>
      <c r="C393" s="58" t="s">
        <v>683</v>
      </c>
      <c r="D393" s="58" t="s">
        <v>642</v>
      </c>
      <c r="E393" s="59">
        <v>0</v>
      </c>
      <c r="F393" s="59">
        <v>0</v>
      </c>
      <c r="G393" s="58">
        <v>1</v>
      </c>
      <c r="H393" s="60"/>
      <c r="I393" s="61" t="s">
        <v>85</v>
      </c>
      <c r="J393" s="50" t="s">
        <v>13</v>
      </c>
    </row>
    <row r="394" spans="1:10" x14ac:dyDescent="0.3">
      <c r="A394" s="11" t="s">
        <v>53</v>
      </c>
      <c r="B394" s="57">
        <v>42369</v>
      </c>
      <c r="C394" s="58" t="s">
        <v>684</v>
      </c>
      <c r="D394" s="58" t="s">
        <v>642</v>
      </c>
      <c r="E394" s="59">
        <v>0</v>
      </c>
      <c r="F394" s="59">
        <v>0</v>
      </c>
      <c r="G394" s="58">
        <v>1</v>
      </c>
      <c r="H394" s="60"/>
      <c r="I394" s="61" t="s">
        <v>21</v>
      </c>
      <c r="J394" s="50" t="s">
        <v>13</v>
      </c>
    </row>
    <row r="395" spans="1:10" x14ac:dyDescent="0.3">
      <c r="A395" s="11" t="s">
        <v>53</v>
      </c>
      <c r="B395" s="57">
        <v>42369</v>
      </c>
      <c r="C395" s="58" t="s">
        <v>685</v>
      </c>
      <c r="D395" s="58" t="s">
        <v>642</v>
      </c>
      <c r="E395" s="59">
        <v>0</v>
      </c>
      <c r="F395" s="59">
        <v>0</v>
      </c>
      <c r="G395" s="58">
        <v>1</v>
      </c>
      <c r="H395" s="60"/>
      <c r="I395" s="61" t="s">
        <v>21</v>
      </c>
      <c r="J395" s="50" t="s">
        <v>13</v>
      </c>
    </row>
    <row r="396" spans="1:10" x14ac:dyDescent="0.3">
      <c r="A396" s="11" t="s">
        <v>53</v>
      </c>
      <c r="B396" s="57">
        <v>42369</v>
      </c>
      <c r="C396" s="58" t="s">
        <v>686</v>
      </c>
      <c r="D396" s="58" t="s">
        <v>642</v>
      </c>
      <c r="E396" s="59">
        <v>0</v>
      </c>
      <c r="F396" s="59">
        <v>0</v>
      </c>
      <c r="G396" s="58">
        <v>1</v>
      </c>
      <c r="H396" s="60"/>
      <c r="I396" s="61" t="s">
        <v>21</v>
      </c>
      <c r="J396" s="50" t="s">
        <v>13</v>
      </c>
    </row>
    <row r="397" spans="1:10" x14ac:dyDescent="0.3">
      <c r="A397" s="11" t="s">
        <v>53</v>
      </c>
      <c r="B397" s="57">
        <v>42369</v>
      </c>
      <c r="C397" s="58" t="s">
        <v>687</v>
      </c>
      <c r="D397" s="58" t="s">
        <v>642</v>
      </c>
      <c r="E397" s="59">
        <v>0</v>
      </c>
      <c r="F397" s="59">
        <v>0</v>
      </c>
      <c r="G397" s="58">
        <v>1</v>
      </c>
      <c r="H397" s="60"/>
      <c r="I397" s="61" t="s">
        <v>21</v>
      </c>
      <c r="J397" s="50" t="s">
        <v>13</v>
      </c>
    </row>
    <row r="398" spans="1:10" x14ac:dyDescent="0.3">
      <c r="A398" s="11" t="s">
        <v>53</v>
      </c>
      <c r="B398" s="57">
        <v>42369</v>
      </c>
      <c r="C398" s="58" t="s">
        <v>688</v>
      </c>
      <c r="D398" s="58" t="s">
        <v>642</v>
      </c>
      <c r="E398" s="59">
        <v>0</v>
      </c>
      <c r="F398" s="59">
        <v>0</v>
      </c>
      <c r="G398" s="58">
        <v>1</v>
      </c>
      <c r="H398" s="60"/>
      <c r="I398" s="61" t="s">
        <v>21</v>
      </c>
      <c r="J398" s="50" t="s">
        <v>13</v>
      </c>
    </row>
    <row r="399" spans="1:10" x14ac:dyDescent="0.3">
      <c r="A399" s="11" t="s">
        <v>53</v>
      </c>
      <c r="B399" s="57">
        <v>42369</v>
      </c>
      <c r="C399" s="58" t="s">
        <v>689</v>
      </c>
      <c r="D399" s="58" t="s">
        <v>642</v>
      </c>
      <c r="E399" s="59">
        <v>0</v>
      </c>
      <c r="F399" s="59">
        <v>0</v>
      </c>
      <c r="G399" s="58">
        <v>1</v>
      </c>
      <c r="H399" s="60"/>
      <c r="I399" s="61" t="s">
        <v>21</v>
      </c>
      <c r="J399" s="50" t="s">
        <v>13</v>
      </c>
    </row>
    <row r="400" spans="1:10" x14ac:dyDescent="0.3">
      <c r="A400" s="11" t="s">
        <v>53</v>
      </c>
      <c r="B400" s="57">
        <v>42369</v>
      </c>
      <c r="C400" s="58" t="s">
        <v>690</v>
      </c>
      <c r="D400" s="58" t="s">
        <v>642</v>
      </c>
      <c r="E400" s="59">
        <v>0</v>
      </c>
      <c r="F400" s="59">
        <v>0</v>
      </c>
      <c r="G400" s="58">
        <v>1</v>
      </c>
      <c r="H400" s="60"/>
      <c r="I400" s="61" t="s">
        <v>85</v>
      </c>
      <c r="J400" s="50" t="s">
        <v>13</v>
      </c>
    </row>
    <row r="401" spans="1:10" x14ac:dyDescent="0.3">
      <c r="A401" s="11" t="s">
        <v>53</v>
      </c>
      <c r="B401" s="57">
        <v>42369</v>
      </c>
      <c r="C401" s="58" t="s">
        <v>691</v>
      </c>
      <c r="D401" s="58" t="s">
        <v>642</v>
      </c>
      <c r="E401" s="59">
        <v>0</v>
      </c>
      <c r="F401" s="59">
        <v>0</v>
      </c>
      <c r="G401" s="58">
        <v>1</v>
      </c>
      <c r="H401" s="60"/>
      <c r="I401" s="61" t="s">
        <v>21</v>
      </c>
      <c r="J401" s="50" t="s">
        <v>13</v>
      </c>
    </row>
    <row r="402" spans="1:10" x14ac:dyDescent="0.3">
      <c r="A402" s="11" t="s">
        <v>53</v>
      </c>
      <c r="B402" s="57">
        <v>42369</v>
      </c>
      <c r="C402" s="58" t="s">
        <v>692</v>
      </c>
      <c r="D402" s="58" t="s">
        <v>642</v>
      </c>
      <c r="E402" s="59">
        <v>0</v>
      </c>
      <c r="F402" s="59">
        <v>0</v>
      </c>
      <c r="G402" s="58">
        <v>1</v>
      </c>
      <c r="H402" s="60"/>
      <c r="I402" s="61" t="s">
        <v>21</v>
      </c>
      <c r="J402" s="50" t="s">
        <v>13</v>
      </c>
    </row>
    <row r="403" spans="1:10" x14ac:dyDescent="0.3">
      <c r="A403" s="11" t="s">
        <v>53</v>
      </c>
      <c r="B403" s="57">
        <v>42369</v>
      </c>
      <c r="C403" s="58" t="s">
        <v>693</v>
      </c>
      <c r="D403" s="58" t="s">
        <v>642</v>
      </c>
      <c r="E403" s="59">
        <v>0</v>
      </c>
      <c r="F403" s="59">
        <v>0</v>
      </c>
      <c r="G403" s="58">
        <v>1</v>
      </c>
      <c r="H403" s="60"/>
      <c r="I403" s="61" t="s">
        <v>85</v>
      </c>
      <c r="J403" s="50" t="s">
        <v>13</v>
      </c>
    </row>
    <row r="404" spans="1:10" x14ac:dyDescent="0.3">
      <c r="A404" s="11" t="s">
        <v>53</v>
      </c>
      <c r="B404" s="57">
        <v>42369</v>
      </c>
      <c r="C404" s="58" t="s">
        <v>694</v>
      </c>
      <c r="D404" s="58" t="s">
        <v>642</v>
      </c>
      <c r="E404" s="59">
        <v>0</v>
      </c>
      <c r="F404" s="59">
        <v>0</v>
      </c>
      <c r="G404" s="58">
        <v>1</v>
      </c>
      <c r="H404" s="60"/>
      <c r="I404" s="61" t="s">
        <v>21</v>
      </c>
      <c r="J404" s="50" t="s">
        <v>13</v>
      </c>
    </row>
    <row r="405" spans="1:10" x14ac:dyDescent="0.3">
      <c r="A405" s="11" t="s">
        <v>53</v>
      </c>
      <c r="B405" s="57">
        <v>42369</v>
      </c>
      <c r="C405" s="58" t="s">
        <v>695</v>
      </c>
      <c r="D405" s="58" t="s">
        <v>642</v>
      </c>
      <c r="E405" s="59">
        <v>0</v>
      </c>
      <c r="F405" s="59">
        <v>0</v>
      </c>
      <c r="G405" s="58">
        <v>1</v>
      </c>
      <c r="H405" s="60"/>
      <c r="I405" s="61" t="s">
        <v>21</v>
      </c>
      <c r="J405" s="50" t="s">
        <v>13</v>
      </c>
    </row>
    <row r="406" spans="1:10" x14ac:dyDescent="0.3">
      <c r="A406" s="11" t="s">
        <v>53</v>
      </c>
      <c r="B406" s="57">
        <v>42369</v>
      </c>
      <c r="C406" s="58" t="s">
        <v>696</v>
      </c>
      <c r="D406" s="58" t="s">
        <v>642</v>
      </c>
      <c r="E406" s="59">
        <v>0</v>
      </c>
      <c r="F406" s="59">
        <v>0</v>
      </c>
      <c r="G406" s="58">
        <v>1</v>
      </c>
      <c r="H406" s="60"/>
      <c r="I406" s="61" t="s">
        <v>85</v>
      </c>
      <c r="J406" s="50" t="s">
        <v>13</v>
      </c>
    </row>
    <row r="407" spans="1:10" x14ac:dyDescent="0.3">
      <c r="A407" s="11" t="s">
        <v>53</v>
      </c>
      <c r="B407" s="57">
        <v>42369</v>
      </c>
      <c r="C407" s="58" t="s">
        <v>697</v>
      </c>
      <c r="D407" s="58" t="s">
        <v>642</v>
      </c>
      <c r="E407" s="59">
        <v>0</v>
      </c>
      <c r="F407" s="59">
        <v>0</v>
      </c>
      <c r="G407" s="58">
        <v>1</v>
      </c>
      <c r="H407" s="60"/>
      <c r="I407" s="61" t="s">
        <v>21</v>
      </c>
      <c r="J407" s="50" t="s">
        <v>13</v>
      </c>
    </row>
    <row r="408" spans="1:10" x14ac:dyDescent="0.3">
      <c r="A408" s="11" t="s">
        <v>53</v>
      </c>
      <c r="B408" s="57">
        <v>42369</v>
      </c>
      <c r="C408" s="58" t="s">
        <v>698</v>
      </c>
      <c r="D408" s="58" t="s">
        <v>642</v>
      </c>
      <c r="E408" s="59">
        <v>0</v>
      </c>
      <c r="F408" s="59">
        <v>0</v>
      </c>
      <c r="G408" s="58">
        <v>1</v>
      </c>
      <c r="H408" s="60"/>
      <c r="I408" s="61" t="s">
        <v>21</v>
      </c>
      <c r="J408" s="50" t="s">
        <v>13</v>
      </c>
    </row>
    <row r="409" spans="1:10" x14ac:dyDescent="0.3">
      <c r="A409" s="11" t="s">
        <v>53</v>
      </c>
      <c r="B409" s="57">
        <v>42369</v>
      </c>
      <c r="C409" s="58" t="s">
        <v>699</v>
      </c>
      <c r="D409" s="58" t="s">
        <v>642</v>
      </c>
      <c r="E409" s="59">
        <v>0</v>
      </c>
      <c r="F409" s="59">
        <v>0</v>
      </c>
      <c r="G409" s="58">
        <v>1</v>
      </c>
      <c r="H409" s="60"/>
      <c r="I409" s="61" t="s">
        <v>21</v>
      </c>
      <c r="J409" s="50" t="s">
        <v>13</v>
      </c>
    </row>
    <row r="410" spans="1:10" x14ac:dyDescent="0.3">
      <c r="A410" s="11" t="s">
        <v>53</v>
      </c>
      <c r="B410" s="57">
        <v>42369</v>
      </c>
      <c r="C410" s="58" t="s">
        <v>700</v>
      </c>
      <c r="D410" s="58" t="s">
        <v>642</v>
      </c>
      <c r="E410" s="59">
        <v>0</v>
      </c>
      <c r="F410" s="59">
        <v>0</v>
      </c>
      <c r="G410" s="58">
        <v>1</v>
      </c>
      <c r="H410" s="60"/>
      <c r="I410" s="61" t="s">
        <v>85</v>
      </c>
      <c r="J410" s="50" t="s">
        <v>13</v>
      </c>
    </row>
    <row r="411" spans="1:10" x14ac:dyDescent="0.3">
      <c r="A411" s="11" t="s">
        <v>53</v>
      </c>
      <c r="B411" s="57">
        <v>42369</v>
      </c>
      <c r="C411" s="58" t="s">
        <v>701</v>
      </c>
      <c r="D411" s="58" t="s">
        <v>642</v>
      </c>
      <c r="E411" s="59">
        <v>0</v>
      </c>
      <c r="F411" s="59">
        <v>0</v>
      </c>
      <c r="G411" s="58">
        <v>1</v>
      </c>
      <c r="H411" s="60"/>
      <c r="I411" s="61" t="s">
        <v>85</v>
      </c>
      <c r="J411" s="50" t="s">
        <v>13</v>
      </c>
    </row>
    <row r="412" spans="1:10" x14ac:dyDescent="0.3">
      <c r="A412" s="11" t="s">
        <v>53</v>
      </c>
      <c r="B412" s="57">
        <v>42369</v>
      </c>
      <c r="C412" s="58" t="s">
        <v>702</v>
      </c>
      <c r="D412" s="58" t="s">
        <v>642</v>
      </c>
      <c r="E412" s="59">
        <v>0</v>
      </c>
      <c r="F412" s="59">
        <v>0</v>
      </c>
      <c r="G412" s="58">
        <v>1</v>
      </c>
      <c r="H412" s="60"/>
      <c r="I412" s="61" t="s">
        <v>85</v>
      </c>
      <c r="J412" s="50" t="s">
        <v>13</v>
      </c>
    </row>
    <row r="413" spans="1:10" x14ac:dyDescent="0.3">
      <c r="A413" s="11" t="s">
        <v>53</v>
      </c>
      <c r="B413" s="57">
        <v>42369</v>
      </c>
      <c r="C413" s="58" t="s">
        <v>703</v>
      </c>
      <c r="D413" s="58" t="s">
        <v>642</v>
      </c>
      <c r="E413" s="59">
        <v>0</v>
      </c>
      <c r="F413" s="59">
        <v>0</v>
      </c>
      <c r="G413" s="58">
        <v>1</v>
      </c>
      <c r="H413" s="60"/>
      <c r="I413" s="61" t="s">
        <v>85</v>
      </c>
      <c r="J413" s="50" t="s">
        <v>13</v>
      </c>
    </row>
    <row r="414" spans="1:10" x14ac:dyDescent="0.3">
      <c r="A414" s="11" t="s">
        <v>53</v>
      </c>
      <c r="B414" s="57">
        <v>42369</v>
      </c>
      <c r="C414" s="58" t="s">
        <v>704</v>
      </c>
      <c r="D414" s="58" t="s">
        <v>642</v>
      </c>
      <c r="E414" s="59">
        <v>0</v>
      </c>
      <c r="F414" s="59">
        <v>0</v>
      </c>
      <c r="G414" s="58">
        <v>1</v>
      </c>
      <c r="H414" s="60"/>
      <c r="I414" s="61" t="s">
        <v>85</v>
      </c>
      <c r="J414" s="50" t="s">
        <v>13</v>
      </c>
    </row>
    <row r="415" spans="1:10" x14ac:dyDescent="0.3">
      <c r="A415" s="11" t="s">
        <v>53</v>
      </c>
      <c r="B415" s="57">
        <v>42369</v>
      </c>
      <c r="C415" s="58" t="s">
        <v>705</v>
      </c>
      <c r="D415" s="58" t="s">
        <v>642</v>
      </c>
      <c r="E415" s="59">
        <v>0</v>
      </c>
      <c r="F415" s="59">
        <v>0</v>
      </c>
      <c r="G415" s="58">
        <v>1</v>
      </c>
      <c r="H415" s="60"/>
      <c r="I415" s="61" t="s">
        <v>85</v>
      </c>
      <c r="J415" s="50" t="s">
        <v>13</v>
      </c>
    </row>
    <row r="416" spans="1:10" x14ac:dyDescent="0.3">
      <c r="A416" s="11" t="s">
        <v>53</v>
      </c>
      <c r="B416" s="57">
        <v>42369</v>
      </c>
      <c r="C416" s="58" t="s">
        <v>706</v>
      </c>
      <c r="D416" s="58" t="s">
        <v>642</v>
      </c>
      <c r="E416" s="59">
        <v>0</v>
      </c>
      <c r="F416" s="59">
        <v>0</v>
      </c>
      <c r="G416" s="58">
        <v>1</v>
      </c>
      <c r="H416" s="60"/>
      <c r="I416" s="61" t="s">
        <v>85</v>
      </c>
      <c r="J416" s="50" t="s">
        <v>13</v>
      </c>
    </row>
    <row r="417" spans="1:10" x14ac:dyDescent="0.3">
      <c r="A417" s="11" t="s">
        <v>53</v>
      </c>
      <c r="B417" s="57">
        <v>42369</v>
      </c>
      <c r="C417" s="58" t="s">
        <v>707</v>
      </c>
      <c r="D417" s="58" t="s">
        <v>642</v>
      </c>
      <c r="E417" s="59">
        <v>0</v>
      </c>
      <c r="F417" s="59">
        <v>0</v>
      </c>
      <c r="G417" s="58">
        <v>1</v>
      </c>
      <c r="H417" s="60"/>
      <c r="I417" s="61" t="s">
        <v>85</v>
      </c>
      <c r="J417" s="50" t="s">
        <v>13</v>
      </c>
    </row>
    <row r="418" spans="1:10" x14ac:dyDescent="0.3">
      <c r="A418" s="11" t="s">
        <v>53</v>
      </c>
      <c r="B418" s="57">
        <v>42369</v>
      </c>
      <c r="C418" s="58" t="s">
        <v>708</v>
      </c>
      <c r="D418" s="58" t="s">
        <v>642</v>
      </c>
      <c r="E418" s="59">
        <v>0</v>
      </c>
      <c r="F418" s="59">
        <v>0</v>
      </c>
      <c r="G418" s="58">
        <v>1</v>
      </c>
      <c r="H418" s="60"/>
      <c r="I418" s="61" t="s">
        <v>85</v>
      </c>
      <c r="J418" s="50" t="s">
        <v>13</v>
      </c>
    </row>
    <row r="419" spans="1:10" x14ac:dyDescent="0.3">
      <c r="A419" s="11" t="s">
        <v>53</v>
      </c>
      <c r="B419" s="57">
        <v>42369</v>
      </c>
      <c r="C419" s="58" t="s">
        <v>709</v>
      </c>
      <c r="D419" s="58" t="s">
        <v>642</v>
      </c>
      <c r="E419" s="59">
        <v>0</v>
      </c>
      <c r="F419" s="59">
        <v>0</v>
      </c>
      <c r="G419" s="58">
        <v>1</v>
      </c>
      <c r="H419" s="60"/>
      <c r="I419" s="61" t="s">
        <v>85</v>
      </c>
      <c r="J419" s="50" t="s">
        <v>13</v>
      </c>
    </row>
    <row r="420" spans="1:10" x14ac:dyDescent="0.3">
      <c r="A420" s="11" t="s">
        <v>53</v>
      </c>
      <c r="B420" s="57">
        <v>42369</v>
      </c>
      <c r="C420" s="58" t="s">
        <v>710</v>
      </c>
      <c r="D420" s="58" t="s">
        <v>642</v>
      </c>
      <c r="E420" s="59">
        <v>0</v>
      </c>
      <c r="F420" s="59">
        <v>0</v>
      </c>
      <c r="G420" s="58">
        <v>1</v>
      </c>
      <c r="H420" s="60"/>
      <c r="I420" s="61" t="s">
        <v>21</v>
      </c>
      <c r="J420" s="50" t="s">
        <v>13</v>
      </c>
    </row>
    <row r="421" spans="1:10" x14ac:dyDescent="0.3">
      <c r="A421" s="11" t="s">
        <v>53</v>
      </c>
      <c r="B421" s="57">
        <v>42369</v>
      </c>
      <c r="C421" s="58" t="s">
        <v>711</v>
      </c>
      <c r="D421" s="58" t="s">
        <v>642</v>
      </c>
      <c r="E421" s="59">
        <v>0</v>
      </c>
      <c r="F421" s="59">
        <v>0</v>
      </c>
      <c r="G421" s="58">
        <v>1</v>
      </c>
      <c r="H421" s="60"/>
      <c r="I421" s="61" t="s">
        <v>21</v>
      </c>
      <c r="J421" s="50" t="s">
        <v>13</v>
      </c>
    </row>
    <row r="422" spans="1:10" x14ac:dyDescent="0.3">
      <c r="A422" s="11" t="s">
        <v>53</v>
      </c>
      <c r="B422" s="57">
        <v>42369</v>
      </c>
      <c r="C422" s="58" t="s">
        <v>712</v>
      </c>
      <c r="D422" s="58" t="s">
        <v>642</v>
      </c>
      <c r="E422" s="59">
        <v>0</v>
      </c>
      <c r="F422" s="59">
        <v>0</v>
      </c>
      <c r="G422" s="58">
        <v>1</v>
      </c>
      <c r="H422" s="60"/>
      <c r="I422" s="61" t="s">
        <v>85</v>
      </c>
      <c r="J422" s="50" t="s">
        <v>13</v>
      </c>
    </row>
    <row r="423" spans="1:10" x14ac:dyDescent="0.3">
      <c r="A423" s="11" t="s">
        <v>53</v>
      </c>
      <c r="B423" s="57">
        <v>42369</v>
      </c>
      <c r="C423" s="58" t="s">
        <v>713</v>
      </c>
      <c r="D423" s="58" t="s">
        <v>642</v>
      </c>
      <c r="E423" s="59">
        <v>0</v>
      </c>
      <c r="F423" s="59">
        <v>0</v>
      </c>
      <c r="G423" s="58">
        <v>1</v>
      </c>
      <c r="H423" s="60"/>
      <c r="I423" s="61" t="s">
        <v>85</v>
      </c>
      <c r="J423" s="50" t="s">
        <v>13</v>
      </c>
    </row>
    <row r="424" spans="1:10" x14ac:dyDescent="0.3">
      <c r="A424" s="11" t="s">
        <v>53</v>
      </c>
      <c r="B424" s="57">
        <v>42369</v>
      </c>
      <c r="C424" s="58" t="s">
        <v>714</v>
      </c>
      <c r="D424" s="58" t="s">
        <v>642</v>
      </c>
      <c r="E424" s="59">
        <v>0</v>
      </c>
      <c r="F424" s="59">
        <v>0</v>
      </c>
      <c r="G424" s="58">
        <v>1</v>
      </c>
      <c r="H424" s="60"/>
      <c r="I424" s="61" t="s">
        <v>21</v>
      </c>
      <c r="J424" s="50" t="s">
        <v>13</v>
      </c>
    </row>
    <row r="425" spans="1:10" x14ac:dyDescent="0.3">
      <c r="A425" s="11" t="s">
        <v>53</v>
      </c>
      <c r="B425" s="57">
        <v>42369</v>
      </c>
      <c r="C425" s="58" t="s">
        <v>715</v>
      </c>
      <c r="D425" s="58" t="s">
        <v>642</v>
      </c>
      <c r="E425" s="59">
        <v>0</v>
      </c>
      <c r="F425" s="59">
        <v>0</v>
      </c>
      <c r="G425" s="58">
        <v>1</v>
      </c>
      <c r="H425" s="60"/>
      <c r="I425" s="61" t="s">
        <v>85</v>
      </c>
      <c r="J425" s="50" t="s">
        <v>13</v>
      </c>
    </row>
    <row r="426" spans="1:10" x14ac:dyDescent="0.3">
      <c r="A426" s="11" t="s">
        <v>53</v>
      </c>
      <c r="B426" s="57">
        <v>42369</v>
      </c>
      <c r="C426" s="58" t="s">
        <v>716</v>
      </c>
      <c r="D426" s="58" t="s">
        <v>642</v>
      </c>
      <c r="E426" s="59">
        <v>0</v>
      </c>
      <c r="F426" s="59">
        <v>0</v>
      </c>
      <c r="G426" s="58">
        <v>1</v>
      </c>
      <c r="H426" s="60"/>
      <c r="I426" s="61" t="s">
        <v>85</v>
      </c>
      <c r="J426" s="50" t="s">
        <v>13</v>
      </c>
    </row>
    <row r="427" spans="1:10" x14ac:dyDescent="0.3">
      <c r="A427" s="11" t="s">
        <v>53</v>
      </c>
      <c r="B427" s="57">
        <v>42369</v>
      </c>
      <c r="C427" s="58" t="s">
        <v>717</v>
      </c>
      <c r="D427" s="58" t="s">
        <v>642</v>
      </c>
      <c r="E427" s="59">
        <v>0</v>
      </c>
      <c r="F427" s="59">
        <v>0</v>
      </c>
      <c r="G427" s="58">
        <v>1</v>
      </c>
      <c r="H427" s="60"/>
      <c r="I427" s="61" t="s">
        <v>85</v>
      </c>
      <c r="J427" s="50" t="s">
        <v>13</v>
      </c>
    </row>
    <row r="428" spans="1:10" x14ac:dyDescent="0.3">
      <c r="A428" s="11" t="s">
        <v>53</v>
      </c>
      <c r="B428" s="57">
        <v>42369</v>
      </c>
      <c r="C428" s="58" t="s">
        <v>718</v>
      </c>
      <c r="D428" s="58" t="s">
        <v>642</v>
      </c>
      <c r="E428" s="59">
        <v>0</v>
      </c>
      <c r="F428" s="59">
        <v>0</v>
      </c>
      <c r="G428" s="58">
        <v>1</v>
      </c>
      <c r="H428" s="60"/>
      <c r="I428" s="61" t="s">
        <v>21</v>
      </c>
      <c r="J428" s="50" t="s">
        <v>13</v>
      </c>
    </row>
    <row r="429" spans="1:10" x14ac:dyDescent="0.3">
      <c r="A429" s="11" t="s">
        <v>53</v>
      </c>
      <c r="B429" s="57">
        <v>42369</v>
      </c>
      <c r="C429" s="58" t="s">
        <v>719</v>
      </c>
      <c r="D429" s="58" t="s">
        <v>642</v>
      </c>
      <c r="E429" s="59">
        <v>0</v>
      </c>
      <c r="F429" s="59">
        <v>0</v>
      </c>
      <c r="G429" s="58">
        <v>1</v>
      </c>
      <c r="H429" s="60"/>
      <c r="I429" s="61" t="s">
        <v>85</v>
      </c>
      <c r="J429" s="50" t="s">
        <v>13</v>
      </c>
    </row>
    <row r="430" spans="1:10" x14ac:dyDescent="0.3">
      <c r="A430" s="11" t="s">
        <v>53</v>
      </c>
      <c r="B430" s="57">
        <v>42369</v>
      </c>
      <c r="C430" s="58" t="s">
        <v>720</v>
      </c>
      <c r="D430" s="58" t="s">
        <v>642</v>
      </c>
      <c r="E430" s="59">
        <v>0</v>
      </c>
      <c r="F430" s="59">
        <v>0</v>
      </c>
      <c r="G430" s="58">
        <v>1</v>
      </c>
      <c r="H430" s="60"/>
      <c r="I430" s="61" t="s">
        <v>85</v>
      </c>
      <c r="J430" s="50" t="s">
        <v>13</v>
      </c>
    </row>
    <row r="431" spans="1:10" x14ac:dyDescent="0.3">
      <c r="A431" s="11" t="s">
        <v>53</v>
      </c>
      <c r="B431" s="57">
        <v>42369</v>
      </c>
      <c r="C431" s="58" t="s">
        <v>721</v>
      </c>
      <c r="D431" s="58" t="s">
        <v>642</v>
      </c>
      <c r="E431" s="59">
        <v>0</v>
      </c>
      <c r="F431" s="59">
        <v>0</v>
      </c>
      <c r="G431" s="58">
        <v>1</v>
      </c>
      <c r="H431" s="60"/>
      <c r="I431" s="61" t="s">
        <v>85</v>
      </c>
      <c r="J431" s="50" t="s">
        <v>13</v>
      </c>
    </row>
    <row r="432" spans="1:10" x14ac:dyDescent="0.3">
      <c r="A432" s="11" t="s">
        <v>53</v>
      </c>
      <c r="B432" s="57">
        <v>42369</v>
      </c>
      <c r="C432" s="58" t="s">
        <v>722</v>
      </c>
      <c r="D432" s="58" t="s">
        <v>642</v>
      </c>
      <c r="E432" s="59">
        <v>0</v>
      </c>
      <c r="F432" s="59">
        <v>0</v>
      </c>
      <c r="G432" s="58">
        <v>1</v>
      </c>
      <c r="H432" s="60"/>
      <c r="I432" s="61" t="s">
        <v>85</v>
      </c>
      <c r="J432" s="50" t="s">
        <v>13</v>
      </c>
    </row>
    <row r="433" spans="1:10" x14ac:dyDescent="0.3">
      <c r="A433" s="11" t="s">
        <v>53</v>
      </c>
      <c r="B433" s="57">
        <v>42369</v>
      </c>
      <c r="C433" s="58" t="s">
        <v>723</v>
      </c>
      <c r="D433" s="58" t="s">
        <v>724</v>
      </c>
      <c r="E433" s="59">
        <v>0</v>
      </c>
      <c r="F433" s="59">
        <v>0</v>
      </c>
      <c r="G433" s="58">
        <v>1</v>
      </c>
      <c r="H433" s="60"/>
      <c r="I433" s="61" t="s">
        <v>52</v>
      </c>
      <c r="J433" s="50" t="s">
        <v>13</v>
      </c>
    </row>
    <row r="434" spans="1:10" x14ac:dyDescent="0.3">
      <c r="A434" s="11" t="s">
        <v>53</v>
      </c>
      <c r="B434" s="57">
        <v>42369</v>
      </c>
      <c r="C434" s="58" t="s">
        <v>725</v>
      </c>
      <c r="D434" s="58" t="s">
        <v>726</v>
      </c>
      <c r="E434" s="59">
        <v>0</v>
      </c>
      <c r="F434" s="59">
        <v>0</v>
      </c>
      <c r="G434" s="58">
        <v>1</v>
      </c>
      <c r="H434" s="60"/>
      <c r="I434" s="61" t="s">
        <v>21</v>
      </c>
      <c r="J434" s="50" t="s">
        <v>13</v>
      </c>
    </row>
    <row r="435" spans="1:10" x14ac:dyDescent="0.3">
      <c r="A435" s="11" t="s">
        <v>53</v>
      </c>
      <c r="B435" s="57">
        <v>42369</v>
      </c>
      <c r="C435" s="58" t="s">
        <v>727</v>
      </c>
      <c r="D435" s="58" t="s">
        <v>726</v>
      </c>
      <c r="E435" s="59">
        <v>0</v>
      </c>
      <c r="F435" s="59">
        <v>0</v>
      </c>
      <c r="G435" s="58">
        <v>1</v>
      </c>
      <c r="H435" s="60"/>
      <c r="I435" s="61" t="s">
        <v>21</v>
      </c>
      <c r="J435" s="50" t="s">
        <v>13</v>
      </c>
    </row>
    <row r="436" spans="1:10" x14ac:dyDescent="0.3">
      <c r="A436" s="11" t="s">
        <v>53</v>
      </c>
      <c r="B436" s="57">
        <v>42369</v>
      </c>
      <c r="C436" s="58" t="s">
        <v>728</v>
      </c>
      <c r="D436" s="58" t="s">
        <v>729</v>
      </c>
      <c r="E436" s="59">
        <v>0</v>
      </c>
      <c r="F436" s="59">
        <v>0</v>
      </c>
      <c r="G436" s="58">
        <v>1</v>
      </c>
      <c r="H436" s="60"/>
      <c r="I436" s="61" t="s">
        <v>110</v>
      </c>
      <c r="J436" s="50" t="s">
        <v>13</v>
      </c>
    </row>
    <row r="437" spans="1:10" x14ac:dyDescent="0.3">
      <c r="A437" s="11" t="s">
        <v>53</v>
      </c>
      <c r="B437" s="57">
        <v>42369</v>
      </c>
      <c r="C437" s="58" t="s">
        <v>730</v>
      </c>
      <c r="D437" s="58" t="s">
        <v>731</v>
      </c>
      <c r="E437" s="59">
        <v>0</v>
      </c>
      <c r="F437" s="59">
        <v>0</v>
      </c>
      <c r="G437" s="58">
        <v>1</v>
      </c>
      <c r="H437" s="60"/>
      <c r="I437" s="61" t="s">
        <v>21</v>
      </c>
      <c r="J437" s="50" t="s">
        <v>13</v>
      </c>
    </row>
    <row r="438" spans="1:10" x14ac:dyDescent="0.3">
      <c r="A438" s="11" t="s">
        <v>53</v>
      </c>
      <c r="B438" s="57">
        <v>42369</v>
      </c>
      <c r="C438" s="58" t="s">
        <v>732</v>
      </c>
      <c r="D438" s="58" t="s">
        <v>733</v>
      </c>
      <c r="E438" s="59">
        <v>1720</v>
      </c>
      <c r="F438" s="59">
        <v>1720</v>
      </c>
      <c r="G438" s="58">
        <v>1</v>
      </c>
      <c r="H438" s="60"/>
      <c r="I438" s="61" t="s">
        <v>33</v>
      </c>
      <c r="J438" s="50" t="s">
        <v>13</v>
      </c>
    </row>
    <row r="439" spans="1:10" x14ac:dyDescent="0.3">
      <c r="A439" s="11" t="s">
        <v>53</v>
      </c>
      <c r="B439" s="57">
        <v>42369</v>
      </c>
      <c r="C439" s="58" t="s">
        <v>734</v>
      </c>
      <c r="D439" s="58" t="s">
        <v>733</v>
      </c>
      <c r="E439" s="59">
        <v>1760</v>
      </c>
      <c r="F439" s="59">
        <v>1760</v>
      </c>
      <c r="G439" s="58">
        <v>1</v>
      </c>
      <c r="H439" s="60"/>
      <c r="I439" s="61" t="s">
        <v>33</v>
      </c>
      <c r="J439" s="50" t="s">
        <v>13</v>
      </c>
    </row>
    <row r="440" spans="1:10" x14ac:dyDescent="0.3">
      <c r="A440" s="11" t="s">
        <v>53</v>
      </c>
      <c r="B440" s="57">
        <v>42369</v>
      </c>
      <c r="C440" s="58" t="s">
        <v>735</v>
      </c>
      <c r="D440" s="58" t="s">
        <v>736</v>
      </c>
      <c r="E440" s="59">
        <v>2782</v>
      </c>
      <c r="F440" s="59">
        <v>2782</v>
      </c>
      <c r="G440" s="58">
        <v>1</v>
      </c>
      <c r="H440" s="60"/>
      <c r="I440" s="61" t="s">
        <v>554</v>
      </c>
      <c r="J440" s="50" t="s">
        <v>13</v>
      </c>
    </row>
    <row r="441" spans="1:10" x14ac:dyDescent="0.3">
      <c r="A441" s="11" t="s">
        <v>53</v>
      </c>
      <c r="B441" s="57">
        <v>42369</v>
      </c>
      <c r="C441" s="58" t="s">
        <v>737</v>
      </c>
      <c r="D441" s="58" t="s">
        <v>738</v>
      </c>
      <c r="E441" s="59">
        <v>0</v>
      </c>
      <c r="F441" s="59">
        <v>0</v>
      </c>
      <c r="G441" s="58">
        <v>1</v>
      </c>
      <c r="H441" s="60"/>
      <c r="I441" s="61" t="s">
        <v>33</v>
      </c>
      <c r="J441" s="50" t="s">
        <v>13</v>
      </c>
    </row>
    <row r="442" spans="1:10" x14ac:dyDescent="0.3">
      <c r="A442" s="11" t="s">
        <v>53</v>
      </c>
      <c r="B442" s="57">
        <v>42369</v>
      </c>
      <c r="C442" s="58" t="s">
        <v>739</v>
      </c>
      <c r="D442" s="58" t="s">
        <v>740</v>
      </c>
      <c r="E442" s="59">
        <v>0</v>
      </c>
      <c r="F442" s="59">
        <v>0</v>
      </c>
      <c r="G442" s="58">
        <v>1</v>
      </c>
      <c r="H442" s="60"/>
      <c r="I442" s="61" t="s">
        <v>554</v>
      </c>
      <c r="J442" s="50" t="s">
        <v>13</v>
      </c>
    </row>
    <row r="443" spans="1:10" x14ac:dyDescent="0.3">
      <c r="A443" s="11" t="s">
        <v>53</v>
      </c>
      <c r="B443" s="57">
        <v>42369</v>
      </c>
      <c r="C443" s="58" t="s">
        <v>741</v>
      </c>
      <c r="D443" s="58" t="s">
        <v>740</v>
      </c>
      <c r="E443" s="59">
        <v>0</v>
      </c>
      <c r="F443" s="59">
        <v>0</v>
      </c>
      <c r="G443" s="58">
        <v>1</v>
      </c>
      <c r="H443" s="60"/>
      <c r="I443" s="61" t="s">
        <v>554</v>
      </c>
      <c r="J443" s="50" t="s">
        <v>13</v>
      </c>
    </row>
    <row r="444" spans="1:10" x14ac:dyDescent="0.3">
      <c r="A444" s="11" t="s">
        <v>53</v>
      </c>
      <c r="B444" s="57">
        <v>42369</v>
      </c>
      <c r="C444" s="58" t="s">
        <v>742</v>
      </c>
      <c r="D444" s="58" t="s">
        <v>740</v>
      </c>
      <c r="E444" s="59">
        <v>0</v>
      </c>
      <c r="F444" s="59">
        <v>0</v>
      </c>
      <c r="G444" s="58">
        <v>1</v>
      </c>
      <c r="H444" s="60"/>
      <c r="I444" s="61" t="s">
        <v>554</v>
      </c>
      <c r="J444" s="50" t="s">
        <v>13</v>
      </c>
    </row>
    <row r="445" spans="1:10" x14ac:dyDescent="0.3">
      <c r="A445" s="11" t="s">
        <v>53</v>
      </c>
      <c r="B445" s="57">
        <v>42369</v>
      </c>
      <c r="C445" s="58" t="s">
        <v>743</v>
      </c>
      <c r="D445" s="58" t="s">
        <v>744</v>
      </c>
      <c r="E445" s="59">
        <v>0</v>
      </c>
      <c r="F445" s="59">
        <v>0</v>
      </c>
      <c r="G445" s="58">
        <v>1</v>
      </c>
      <c r="H445" s="60"/>
      <c r="I445" s="61" t="s">
        <v>554</v>
      </c>
      <c r="J445" s="50" t="s">
        <v>13</v>
      </c>
    </row>
    <row r="446" spans="1:10" x14ac:dyDescent="0.3">
      <c r="A446" s="11" t="s">
        <v>53</v>
      </c>
      <c r="B446" s="57">
        <v>42369</v>
      </c>
      <c r="C446" s="58" t="s">
        <v>745</v>
      </c>
      <c r="D446" s="58" t="s">
        <v>746</v>
      </c>
      <c r="E446" s="59">
        <v>0</v>
      </c>
      <c r="F446" s="59">
        <v>0</v>
      </c>
      <c r="G446" s="58">
        <v>1</v>
      </c>
      <c r="H446" s="60"/>
      <c r="I446" s="61" t="s">
        <v>747</v>
      </c>
      <c r="J446" s="50" t="s">
        <v>13</v>
      </c>
    </row>
    <row r="447" spans="1:10" x14ac:dyDescent="0.3">
      <c r="A447" s="11" t="s">
        <v>53</v>
      </c>
      <c r="B447" s="57">
        <v>42369</v>
      </c>
      <c r="C447" s="58" t="s">
        <v>748</v>
      </c>
      <c r="D447" s="58" t="s">
        <v>749</v>
      </c>
      <c r="E447" s="59">
        <v>0</v>
      </c>
      <c r="F447" s="59">
        <v>0</v>
      </c>
      <c r="G447" s="58">
        <v>1</v>
      </c>
      <c r="H447" s="60"/>
      <c r="I447" s="61" t="s">
        <v>41</v>
      </c>
      <c r="J447" s="50" t="s">
        <v>13</v>
      </c>
    </row>
    <row r="448" spans="1:10" x14ac:dyDescent="0.3">
      <c r="A448" s="11" t="s">
        <v>9</v>
      </c>
      <c r="B448" s="57">
        <v>42369</v>
      </c>
      <c r="C448" s="58" t="s">
        <v>750</v>
      </c>
      <c r="D448" s="58" t="s">
        <v>751</v>
      </c>
      <c r="E448" s="59">
        <v>2623</v>
      </c>
      <c r="F448" s="59">
        <v>2623</v>
      </c>
      <c r="G448" s="58">
        <v>1</v>
      </c>
      <c r="H448" s="60"/>
      <c r="I448" s="61" t="s">
        <v>85</v>
      </c>
      <c r="J448" s="50" t="s">
        <v>13</v>
      </c>
    </row>
    <row r="449" spans="1:10" x14ac:dyDescent="0.3">
      <c r="A449" s="11" t="s">
        <v>9</v>
      </c>
      <c r="B449" s="57">
        <v>42369</v>
      </c>
      <c r="C449" s="58" t="s">
        <v>752</v>
      </c>
      <c r="D449" s="58" t="s">
        <v>751</v>
      </c>
      <c r="E449" s="59">
        <v>2623</v>
      </c>
      <c r="F449" s="59">
        <v>2623</v>
      </c>
      <c r="G449" s="58">
        <v>1</v>
      </c>
      <c r="H449" s="60"/>
      <c r="I449" s="61" t="s">
        <v>85</v>
      </c>
      <c r="J449" s="50" t="s">
        <v>13</v>
      </c>
    </row>
    <row r="450" spans="1:10" x14ac:dyDescent="0.3">
      <c r="A450" s="11" t="s">
        <v>9</v>
      </c>
      <c r="B450" s="57">
        <v>42369</v>
      </c>
      <c r="C450" s="58" t="s">
        <v>753</v>
      </c>
      <c r="D450" s="58" t="s">
        <v>754</v>
      </c>
      <c r="E450" s="59">
        <v>8469</v>
      </c>
      <c r="F450" s="59">
        <v>8469</v>
      </c>
      <c r="G450" s="58">
        <v>1</v>
      </c>
      <c r="H450" s="60"/>
      <c r="I450" s="61" t="s">
        <v>554</v>
      </c>
      <c r="J450" s="50" t="s">
        <v>13</v>
      </c>
    </row>
    <row r="451" spans="1:10" x14ac:dyDescent="0.3">
      <c r="A451" s="11" t="s">
        <v>9</v>
      </c>
      <c r="B451" s="57">
        <v>42369</v>
      </c>
      <c r="C451" s="58" t="s">
        <v>755</v>
      </c>
      <c r="D451" s="58" t="s">
        <v>756</v>
      </c>
      <c r="E451" s="59">
        <v>3629</v>
      </c>
      <c r="F451" s="59">
        <v>3629</v>
      </c>
      <c r="G451" s="58">
        <v>1</v>
      </c>
      <c r="H451" s="60"/>
      <c r="I451" s="61" t="s">
        <v>554</v>
      </c>
      <c r="J451" s="50" t="s">
        <v>13</v>
      </c>
    </row>
    <row r="452" spans="1:10" x14ac:dyDescent="0.3">
      <c r="A452" s="11" t="s">
        <v>9</v>
      </c>
      <c r="B452" s="57">
        <v>42369</v>
      </c>
      <c r="C452" s="58" t="s">
        <v>757</v>
      </c>
      <c r="D452" s="58" t="s">
        <v>758</v>
      </c>
      <c r="E452" s="59">
        <v>3629</v>
      </c>
      <c r="F452" s="59">
        <v>3629</v>
      </c>
      <c r="G452" s="58">
        <v>1</v>
      </c>
      <c r="H452" s="60"/>
      <c r="I452" s="61" t="s">
        <v>554</v>
      </c>
      <c r="J452" s="50" t="s">
        <v>13</v>
      </c>
    </row>
    <row r="453" spans="1:10" x14ac:dyDescent="0.3">
      <c r="A453" s="11" t="s">
        <v>9</v>
      </c>
      <c r="B453" s="57">
        <v>42369</v>
      </c>
      <c r="C453" s="58" t="s">
        <v>759</v>
      </c>
      <c r="D453" s="58" t="s">
        <v>760</v>
      </c>
      <c r="E453" s="59">
        <v>6897</v>
      </c>
      <c r="F453" s="59">
        <v>6897</v>
      </c>
      <c r="G453" s="58">
        <v>1</v>
      </c>
      <c r="H453" s="60"/>
      <c r="I453" s="61" t="s">
        <v>70</v>
      </c>
      <c r="J453" s="50" t="s">
        <v>13</v>
      </c>
    </row>
    <row r="454" spans="1:10" x14ac:dyDescent="0.3">
      <c r="A454" s="11" t="s">
        <v>9</v>
      </c>
      <c r="B454" s="57">
        <v>42369</v>
      </c>
      <c r="C454" s="58" t="s">
        <v>761</v>
      </c>
      <c r="D454" s="58" t="s">
        <v>762</v>
      </c>
      <c r="E454" s="59">
        <v>3990</v>
      </c>
      <c r="F454" s="59">
        <v>3990</v>
      </c>
      <c r="G454" s="58">
        <v>1</v>
      </c>
      <c r="H454" s="60"/>
      <c r="I454" s="61" t="s">
        <v>21</v>
      </c>
      <c r="J454" s="50" t="s">
        <v>13</v>
      </c>
    </row>
    <row r="455" spans="1:10" x14ac:dyDescent="0.3">
      <c r="A455" s="11" t="s">
        <v>9</v>
      </c>
      <c r="B455" s="57">
        <v>42369</v>
      </c>
      <c r="C455" s="58" t="s">
        <v>763</v>
      </c>
      <c r="D455" s="58" t="s">
        <v>762</v>
      </c>
      <c r="E455" s="59">
        <v>3990</v>
      </c>
      <c r="F455" s="59">
        <v>3990</v>
      </c>
      <c r="G455" s="58">
        <v>1</v>
      </c>
      <c r="H455" s="60"/>
      <c r="I455" s="61" t="s">
        <v>85</v>
      </c>
      <c r="J455" s="50" t="s">
        <v>13</v>
      </c>
    </row>
    <row r="456" spans="1:10" x14ac:dyDescent="0.3">
      <c r="A456" s="11" t="s">
        <v>9</v>
      </c>
      <c r="B456" s="57">
        <v>42369</v>
      </c>
      <c r="C456" s="58" t="s">
        <v>764</v>
      </c>
      <c r="D456" s="58" t="s">
        <v>762</v>
      </c>
      <c r="E456" s="59">
        <v>3990</v>
      </c>
      <c r="F456" s="59">
        <v>3990</v>
      </c>
      <c r="G456" s="58">
        <v>1</v>
      </c>
      <c r="H456" s="60"/>
      <c r="I456" s="61" t="s">
        <v>28</v>
      </c>
      <c r="J456" s="50" t="s">
        <v>13</v>
      </c>
    </row>
    <row r="457" spans="1:10" x14ac:dyDescent="0.3">
      <c r="A457" s="11" t="s">
        <v>9</v>
      </c>
      <c r="B457" s="57">
        <v>42369</v>
      </c>
      <c r="C457" s="58" t="s">
        <v>765</v>
      </c>
      <c r="D457" s="58" t="s">
        <v>762</v>
      </c>
      <c r="E457" s="59">
        <v>3990</v>
      </c>
      <c r="F457" s="59">
        <v>3990</v>
      </c>
      <c r="G457" s="58">
        <v>1</v>
      </c>
      <c r="H457" s="60"/>
      <c r="I457" s="61" t="s">
        <v>47</v>
      </c>
      <c r="J457" s="50" t="s">
        <v>13</v>
      </c>
    </row>
    <row r="458" spans="1:10" x14ac:dyDescent="0.3">
      <c r="A458" s="11" t="s">
        <v>9</v>
      </c>
      <c r="B458" s="57">
        <v>42369</v>
      </c>
      <c r="C458" s="58" t="s">
        <v>766</v>
      </c>
      <c r="D458" s="58" t="s">
        <v>767</v>
      </c>
      <c r="E458" s="59">
        <v>6290</v>
      </c>
      <c r="F458" s="59">
        <v>6290</v>
      </c>
      <c r="G458" s="58">
        <v>1</v>
      </c>
      <c r="H458" s="60"/>
      <c r="I458" s="61" t="s">
        <v>47</v>
      </c>
      <c r="J458" s="50" t="s">
        <v>13</v>
      </c>
    </row>
    <row r="459" spans="1:10" x14ac:dyDescent="0.3">
      <c r="A459" s="11" t="s">
        <v>9</v>
      </c>
      <c r="B459" s="57">
        <v>42369</v>
      </c>
      <c r="C459" s="58" t="s">
        <v>768</v>
      </c>
      <c r="D459" s="58" t="s">
        <v>767</v>
      </c>
      <c r="E459" s="59">
        <v>6290</v>
      </c>
      <c r="F459" s="59">
        <v>6290</v>
      </c>
      <c r="G459" s="58">
        <v>1</v>
      </c>
      <c r="H459" s="60"/>
      <c r="I459" s="61" t="s">
        <v>47</v>
      </c>
      <c r="J459" s="50" t="s">
        <v>13</v>
      </c>
    </row>
    <row r="460" spans="1:10" x14ac:dyDescent="0.3">
      <c r="A460" s="11" t="s">
        <v>9</v>
      </c>
      <c r="B460" s="57">
        <v>42369</v>
      </c>
      <c r="C460" s="58" t="s">
        <v>769</v>
      </c>
      <c r="D460" s="58" t="s">
        <v>767</v>
      </c>
      <c r="E460" s="59">
        <v>6290</v>
      </c>
      <c r="F460" s="59">
        <v>6290</v>
      </c>
      <c r="G460" s="58">
        <v>1</v>
      </c>
      <c r="H460" s="60"/>
      <c r="I460" s="61" t="s">
        <v>21</v>
      </c>
      <c r="J460" s="50" t="s">
        <v>13</v>
      </c>
    </row>
    <row r="461" spans="1:10" x14ac:dyDescent="0.3">
      <c r="A461" s="11" t="s">
        <v>9</v>
      </c>
      <c r="B461" s="57">
        <v>42369</v>
      </c>
      <c r="C461" s="58" t="s">
        <v>770</v>
      </c>
      <c r="D461" s="58" t="s">
        <v>767</v>
      </c>
      <c r="E461" s="59">
        <v>6290</v>
      </c>
      <c r="F461" s="59">
        <v>6290</v>
      </c>
      <c r="G461" s="58">
        <v>1</v>
      </c>
      <c r="H461" s="60"/>
      <c r="I461" s="61" t="s">
        <v>21</v>
      </c>
      <c r="J461" s="50" t="s">
        <v>13</v>
      </c>
    </row>
    <row r="462" spans="1:10" x14ac:dyDescent="0.3">
      <c r="A462" s="11" t="s">
        <v>9</v>
      </c>
      <c r="B462" s="57">
        <v>42369</v>
      </c>
      <c r="C462" s="58" t="s">
        <v>771</v>
      </c>
      <c r="D462" s="58" t="s">
        <v>772</v>
      </c>
      <c r="E462" s="59">
        <v>3539</v>
      </c>
      <c r="F462" s="59">
        <v>3539</v>
      </c>
      <c r="G462" s="58">
        <v>1</v>
      </c>
      <c r="H462" s="60"/>
      <c r="I462" s="61" t="s">
        <v>52</v>
      </c>
      <c r="J462" s="50" t="s">
        <v>13</v>
      </c>
    </row>
    <row r="463" spans="1:10" x14ac:dyDescent="0.3">
      <c r="A463" s="11" t="s">
        <v>9</v>
      </c>
      <c r="B463" s="57">
        <v>42369</v>
      </c>
      <c r="C463" s="58" t="s">
        <v>773</v>
      </c>
      <c r="D463" s="58" t="s">
        <v>774</v>
      </c>
      <c r="E463" s="59">
        <v>13478</v>
      </c>
      <c r="F463" s="59">
        <v>13478</v>
      </c>
      <c r="G463" s="58">
        <v>1</v>
      </c>
      <c r="H463" s="60"/>
      <c r="I463" s="61" t="s">
        <v>294</v>
      </c>
      <c r="J463" s="50" t="s">
        <v>13</v>
      </c>
    </row>
    <row r="464" spans="1:10" x14ac:dyDescent="0.3">
      <c r="A464" s="11" t="s">
        <v>9</v>
      </c>
      <c r="B464" s="57">
        <v>42369</v>
      </c>
      <c r="C464" s="58" t="s">
        <v>775</v>
      </c>
      <c r="D464" s="58" t="s">
        <v>776</v>
      </c>
      <c r="E464" s="59">
        <v>13029</v>
      </c>
      <c r="F464" s="59">
        <v>13029</v>
      </c>
      <c r="G464" s="58">
        <v>1</v>
      </c>
      <c r="H464" s="60"/>
      <c r="I464" s="61" t="s">
        <v>572</v>
      </c>
      <c r="J464" s="50" t="s">
        <v>13</v>
      </c>
    </row>
    <row r="465" spans="1:10" x14ac:dyDescent="0.3">
      <c r="A465" s="11" t="s">
        <v>9</v>
      </c>
      <c r="B465" s="57">
        <v>42369</v>
      </c>
      <c r="C465" s="58" t="s">
        <v>777</v>
      </c>
      <c r="D465" s="58" t="s">
        <v>778</v>
      </c>
      <c r="E465" s="59">
        <v>4833</v>
      </c>
      <c r="F465" s="59">
        <v>4833</v>
      </c>
      <c r="G465" s="58">
        <v>1</v>
      </c>
      <c r="H465" s="60"/>
      <c r="I465" s="61" t="s">
        <v>82</v>
      </c>
      <c r="J465" s="50" t="s">
        <v>13</v>
      </c>
    </row>
    <row r="466" spans="1:10" x14ac:dyDescent="0.3">
      <c r="A466" s="11" t="s">
        <v>53</v>
      </c>
      <c r="B466" s="57">
        <v>42369</v>
      </c>
      <c r="C466" s="58" t="s">
        <v>779</v>
      </c>
      <c r="D466" s="58" t="s">
        <v>780</v>
      </c>
      <c r="E466" s="59">
        <v>1938</v>
      </c>
      <c r="F466" s="59">
        <v>1938</v>
      </c>
      <c r="G466" s="58">
        <v>1</v>
      </c>
      <c r="H466" s="60"/>
      <c r="I466" s="61" t="s">
        <v>85</v>
      </c>
      <c r="J466" s="50" t="s">
        <v>13</v>
      </c>
    </row>
    <row r="467" spans="1:10" x14ac:dyDescent="0.3">
      <c r="A467" s="11" t="s">
        <v>53</v>
      </c>
      <c r="B467" s="57">
        <v>42369</v>
      </c>
      <c r="C467" s="58" t="s">
        <v>781</v>
      </c>
      <c r="D467" s="58" t="s">
        <v>782</v>
      </c>
      <c r="E467" s="59">
        <v>1938</v>
      </c>
      <c r="F467" s="59">
        <v>1938</v>
      </c>
      <c r="G467" s="58">
        <v>1</v>
      </c>
      <c r="H467" s="60"/>
      <c r="I467" s="61" t="s">
        <v>12</v>
      </c>
      <c r="J467" s="50" t="s">
        <v>13</v>
      </c>
    </row>
    <row r="468" spans="1:10" x14ac:dyDescent="0.3">
      <c r="A468" s="11" t="s">
        <v>53</v>
      </c>
      <c r="B468" s="57">
        <v>42369</v>
      </c>
      <c r="C468" s="58" t="s">
        <v>783</v>
      </c>
      <c r="D468" s="58" t="s">
        <v>784</v>
      </c>
      <c r="E468" s="59">
        <v>1035</v>
      </c>
      <c r="F468" s="59">
        <v>1035</v>
      </c>
      <c r="G468" s="58">
        <v>1</v>
      </c>
      <c r="H468" s="60"/>
      <c r="I468" s="61" t="s">
        <v>47</v>
      </c>
      <c r="J468" s="50" t="s">
        <v>13</v>
      </c>
    </row>
    <row r="469" spans="1:10" x14ac:dyDescent="0.3">
      <c r="A469" s="11" t="s">
        <v>53</v>
      </c>
      <c r="B469" s="57">
        <v>42369</v>
      </c>
      <c r="C469" s="58" t="s">
        <v>785</v>
      </c>
      <c r="D469" s="58" t="s">
        <v>786</v>
      </c>
      <c r="E469" s="59">
        <v>1035</v>
      </c>
      <c r="F469" s="59">
        <v>1035</v>
      </c>
      <c r="G469" s="58">
        <v>1</v>
      </c>
      <c r="H469" s="60"/>
      <c r="I469" s="61" t="s">
        <v>590</v>
      </c>
      <c r="J469" s="50" t="s">
        <v>13</v>
      </c>
    </row>
    <row r="470" spans="1:10" x14ac:dyDescent="0.3">
      <c r="A470" s="11" t="s">
        <v>53</v>
      </c>
      <c r="B470" s="57">
        <v>42369</v>
      </c>
      <c r="C470" s="58" t="s">
        <v>787</v>
      </c>
      <c r="D470" s="58" t="s">
        <v>788</v>
      </c>
      <c r="E470" s="59">
        <v>1035</v>
      </c>
      <c r="F470" s="59">
        <v>1035</v>
      </c>
      <c r="G470" s="58">
        <v>1</v>
      </c>
      <c r="H470" s="60"/>
      <c r="I470" s="61" t="s">
        <v>85</v>
      </c>
      <c r="J470" s="50" t="s">
        <v>13</v>
      </c>
    </row>
    <row r="471" spans="1:10" x14ac:dyDescent="0.3">
      <c r="A471" s="11" t="s">
        <v>53</v>
      </c>
      <c r="B471" s="57">
        <v>42369</v>
      </c>
      <c r="C471" s="58" t="s">
        <v>789</v>
      </c>
      <c r="D471" s="58" t="s">
        <v>790</v>
      </c>
      <c r="E471" s="59">
        <v>1035</v>
      </c>
      <c r="F471" s="59">
        <v>1035</v>
      </c>
      <c r="G471" s="58">
        <v>1</v>
      </c>
      <c r="H471" s="60"/>
      <c r="I471" s="61" t="s">
        <v>107</v>
      </c>
      <c r="J471" s="50" t="s">
        <v>13</v>
      </c>
    </row>
    <row r="472" spans="1:10" x14ac:dyDescent="0.3">
      <c r="A472" s="11" t="s">
        <v>53</v>
      </c>
      <c r="B472" s="57">
        <v>42369</v>
      </c>
      <c r="C472" s="58" t="s">
        <v>791</v>
      </c>
      <c r="D472" s="58" t="s">
        <v>792</v>
      </c>
      <c r="E472" s="59">
        <v>990</v>
      </c>
      <c r="F472" s="59">
        <v>990</v>
      </c>
      <c r="G472" s="58">
        <v>1</v>
      </c>
      <c r="H472" s="60"/>
      <c r="I472" s="61" t="s">
        <v>85</v>
      </c>
      <c r="J472" s="50" t="s">
        <v>13</v>
      </c>
    </row>
    <row r="473" spans="1:10" x14ac:dyDescent="0.3">
      <c r="A473" s="11" t="s">
        <v>53</v>
      </c>
      <c r="B473" s="57">
        <v>42369</v>
      </c>
      <c r="C473" s="58" t="s">
        <v>793</v>
      </c>
      <c r="D473" s="58" t="s">
        <v>794</v>
      </c>
      <c r="E473" s="59">
        <v>350</v>
      </c>
      <c r="F473" s="59">
        <v>350</v>
      </c>
      <c r="G473" s="58">
        <v>1</v>
      </c>
      <c r="H473" s="60"/>
      <c r="I473" s="61" t="s">
        <v>50</v>
      </c>
      <c r="J473" s="50" t="s">
        <v>13</v>
      </c>
    </row>
    <row r="474" spans="1:10" x14ac:dyDescent="0.3">
      <c r="A474" s="11" t="s">
        <v>53</v>
      </c>
      <c r="B474" s="57">
        <v>42369</v>
      </c>
      <c r="C474" s="58" t="s">
        <v>795</v>
      </c>
      <c r="D474" s="58" t="s">
        <v>638</v>
      </c>
      <c r="E474" s="59">
        <v>877</v>
      </c>
      <c r="F474" s="59">
        <v>877</v>
      </c>
      <c r="G474" s="58">
        <v>1</v>
      </c>
      <c r="H474" s="60"/>
      <c r="I474" s="61" t="s">
        <v>12</v>
      </c>
      <c r="J474" s="50" t="s">
        <v>13</v>
      </c>
    </row>
    <row r="475" spans="1:10" x14ac:dyDescent="0.3">
      <c r="A475" s="11" t="s">
        <v>53</v>
      </c>
      <c r="B475" s="57">
        <v>42369</v>
      </c>
      <c r="C475" s="58" t="s">
        <v>796</v>
      </c>
      <c r="D475" s="58" t="s">
        <v>797</v>
      </c>
      <c r="E475" s="59">
        <v>1355</v>
      </c>
      <c r="F475" s="59">
        <v>1355</v>
      </c>
      <c r="G475" s="58">
        <v>1</v>
      </c>
      <c r="H475" s="60"/>
      <c r="I475" s="61" t="s">
        <v>85</v>
      </c>
      <c r="J475" s="50" t="s">
        <v>13</v>
      </c>
    </row>
    <row r="476" spans="1:10" x14ac:dyDescent="0.3">
      <c r="A476" s="11" t="s">
        <v>53</v>
      </c>
      <c r="B476" s="57">
        <v>42369</v>
      </c>
      <c r="C476" s="58" t="s">
        <v>798</v>
      </c>
      <c r="D476" s="58" t="s">
        <v>799</v>
      </c>
      <c r="E476" s="59">
        <v>1035</v>
      </c>
      <c r="F476" s="59">
        <v>1035</v>
      </c>
      <c r="G476" s="58">
        <v>1</v>
      </c>
      <c r="H476" s="60"/>
      <c r="I476" s="61" t="s">
        <v>21</v>
      </c>
      <c r="J476" s="50" t="s">
        <v>13</v>
      </c>
    </row>
    <row r="477" spans="1:10" x14ac:dyDescent="0.3">
      <c r="A477" s="11" t="s">
        <v>53</v>
      </c>
      <c r="B477" s="57">
        <v>42369</v>
      </c>
      <c r="C477" s="58" t="s">
        <v>800</v>
      </c>
      <c r="D477" s="58" t="s">
        <v>801</v>
      </c>
      <c r="E477" s="59">
        <v>1035</v>
      </c>
      <c r="F477" s="59">
        <v>1035</v>
      </c>
      <c r="G477" s="58">
        <v>1</v>
      </c>
      <c r="H477" s="60"/>
      <c r="I477" s="61" t="s">
        <v>85</v>
      </c>
      <c r="J477" s="50" t="s">
        <v>13</v>
      </c>
    </row>
    <row r="478" spans="1:10" x14ac:dyDescent="0.3">
      <c r="A478" s="11" t="s">
        <v>53</v>
      </c>
      <c r="B478" s="57">
        <v>42369</v>
      </c>
      <c r="C478" s="58" t="s">
        <v>802</v>
      </c>
      <c r="D478" s="58" t="s">
        <v>803</v>
      </c>
      <c r="E478" s="59">
        <v>1035</v>
      </c>
      <c r="F478" s="59">
        <v>1035</v>
      </c>
      <c r="G478" s="58">
        <v>1</v>
      </c>
      <c r="H478" s="60"/>
      <c r="I478" s="61" t="s">
        <v>28</v>
      </c>
      <c r="J478" s="50" t="s">
        <v>13</v>
      </c>
    </row>
    <row r="479" spans="1:10" x14ac:dyDescent="0.3">
      <c r="A479" s="11" t="s">
        <v>53</v>
      </c>
      <c r="B479" s="57">
        <v>42369</v>
      </c>
      <c r="C479" s="58" t="s">
        <v>804</v>
      </c>
      <c r="D479" s="58" t="s">
        <v>805</v>
      </c>
      <c r="E479" s="59">
        <v>2780</v>
      </c>
      <c r="F479" s="59">
        <v>2780</v>
      </c>
      <c r="G479" s="58">
        <v>1</v>
      </c>
      <c r="H479" s="60"/>
      <c r="I479" s="61" t="s">
        <v>70</v>
      </c>
      <c r="J479" s="50" t="s">
        <v>13</v>
      </c>
    </row>
    <row r="480" spans="1:10" x14ac:dyDescent="0.3">
      <c r="A480" s="11" t="s">
        <v>53</v>
      </c>
      <c r="B480" s="57">
        <v>42369</v>
      </c>
      <c r="C480" s="58" t="s">
        <v>806</v>
      </c>
      <c r="D480" s="58" t="s">
        <v>805</v>
      </c>
      <c r="E480" s="59">
        <v>2780</v>
      </c>
      <c r="F480" s="59">
        <v>2780</v>
      </c>
      <c r="G480" s="58">
        <v>1</v>
      </c>
      <c r="H480" s="60"/>
      <c r="I480" s="61" t="s">
        <v>70</v>
      </c>
      <c r="J480" s="50" t="s">
        <v>13</v>
      </c>
    </row>
    <row r="481" spans="1:10" x14ac:dyDescent="0.3">
      <c r="A481" s="11" t="s">
        <v>53</v>
      </c>
      <c r="B481" s="57">
        <v>42369</v>
      </c>
      <c r="C481" s="58" t="s">
        <v>807</v>
      </c>
      <c r="D481" s="58" t="s">
        <v>808</v>
      </c>
      <c r="E481" s="59">
        <v>1499</v>
      </c>
      <c r="F481" s="59">
        <v>1499</v>
      </c>
      <c r="G481" s="58">
        <v>1</v>
      </c>
      <c r="H481" s="60"/>
      <c r="I481" s="61" t="s">
        <v>70</v>
      </c>
      <c r="J481" s="50" t="s">
        <v>13</v>
      </c>
    </row>
    <row r="482" spans="1:10" x14ac:dyDescent="0.3">
      <c r="A482" s="11" t="s">
        <v>53</v>
      </c>
      <c r="B482" s="57">
        <v>42369</v>
      </c>
      <c r="C482" s="58" t="s">
        <v>809</v>
      </c>
      <c r="D482" s="58" t="s">
        <v>810</v>
      </c>
      <c r="E482" s="59">
        <v>1700</v>
      </c>
      <c r="F482" s="59">
        <v>1700</v>
      </c>
      <c r="G482" s="58">
        <v>1</v>
      </c>
      <c r="H482" s="60"/>
      <c r="I482" s="61" t="s">
        <v>73</v>
      </c>
      <c r="J482" s="50" t="s">
        <v>13</v>
      </c>
    </row>
    <row r="483" spans="1:10" x14ac:dyDescent="0.3">
      <c r="A483" s="11" t="s">
        <v>53</v>
      </c>
      <c r="B483" s="57">
        <v>42369</v>
      </c>
      <c r="C483" s="58" t="s">
        <v>811</v>
      </c>
      <c r="D483" s="58" t="s">
        <v>812</v>
      </c>
      <c r="E483" s="59">
        <v>1090</v>
      </c>
      <c r="F483" s="59">
        <v>1090</v>
      </c>
      <c r="G483" s="58">
        <v>1</v>
      </c>
      <c r="H483" s="60"/>
      <c r="I483" s="61" t="s">
        <v>73</v>
      </c>
      <c r="J483" s="50" t="s">
        <v>13</v>
      </c>
    </row>
    <row r="484" spans="1:10" x14ac:dyDescent="0.3">
      <c r="A484" s="11" t="s">
        <v>53</v>
      </c>
      <c r="B484" s="57">
        <v>42369</v>
      </c>
      <c r="C484" s="58" t="s">
        <v>813</v>
      </c>
      <c r="D484" s="58" t="s">
        <v>814</v>
      </c>
      <c r="E484" s="59">
        <v>2500</v>
      </c>
      <c r="F484" s="59">
        <v>2500</v>
      </c>
      <c r="G484" s="58">
        <v>1</v>
      </c>
      <c r="H484" s="60"/>
      <c r="I484" s="61" t="s">
        <v>73</v>
      </c>
      <c r="J484" s="50" t="s">
        <v>13</v>
      </c>
    </row>
    <row r="485" spans="1:10" x14ac:dyDescent="0.3">
      <c r="A485" s="11" t="s">
        <v>53</v>
      </c>
      <c r="B485" s="57">
        <v>42369</v>
      </c>
      <c r="C485" s="58" t="s">
        <v>815</v>
      </c>
      <c r="D485" s="58" t="s">
        <v>816</v>
      </c>
      <c r="E485" s="59">
        <v>1499</v>
      </c>
      <c r="F485" s="59">
        <v>1499</v>
      </c>
      <c r="G485" s="58">
        <v>1</v>
      </c>
      <c r="H485" s="60"/>
      <c r="I485" s="61" t="s">
        <v>73</v>
      </c>
      <c r="J485" s="50" t="s">
        <v>13</v>
      </c>
    </row>
    <row r="486" spans="1:10" x14ac:dyDescent="0.3">
      <c r="A486" s="11" t="s">
        <v>53</v>
      </c>
      <c r="B486" s="57">
        <v>42369</v>
      </c>
      <c r="C486" s="58" t="s">
        <v>817</v>
      </c>
      <c r="D486" s="58" t="s">
        <v>818</v>
      </c>
      <c r="E486" s="59">
        <v>799</v>
      </c>
      <c r="F486" s="59">
        <v>799</v>
      </c>
      <c r="G486" s="58">
        <v>1</v>
      </c>
      <c r="H486" s="60"/>
      <c r="I486" s="61" t="s">
        <v>73</v>
      </c>
      <c r="J486" s="50" t="s">
        <v>13</v>
      </c>
    </row>
    <row r="487" spans="1:10" x14ac:dyDescent="0.3">
      <c r="A487" s="11" t="s">
        <v>53</v>
      </c>
      <c r="B487" s="57">
        <v>42369</v>
      </c>
      <c r="C487" s="58" t="s">
        <v>819</v>
      </c>
      <c r="D487" s="58" t="s">
        <v>820</v>
      </c>
      <c r="E487" s="59">
        <v>599</v>
      </c>
      <c r="F487" s="59">
        <v>599</v>
      </c>
      <c r="G487" s="58">
        <v>1</v>
      </c>
      <c r="H487" s="60"/>
      <c r="I487" s="61" t="s">
        <v>73</v>
      </c>
      <c r="J487" s="50" t="s">
        <v>13</v>
      </c>
    </row>
    <row r="488" spans="1:10" x14ac:dyDescent="0.3">
      <c r="A488" s="11" t="s">
        <v>53</v>
      </c>
      <c r="B488" s="57">
        <v>42369</v>
      </c>
      <c r="C488" s="58" t="s">
        <v>821</v>
      </c>
      <c r="D488" s="58" t="s">
        <v>822</v>
      </c>
      <c r="E488" s="59">
        <v>1922</v>
      </c>
      <c r="F488" s="59">
        <v>1922</v>
      </c>
      <c r="G488" s="58">
        <v>1</v>
      </c>
      <c r="H488" s="60"/>
      <c r="I488" s="61" t="s">
        <v>47</v>
      </c>
      <c r="J488" s="50" t="s">
        <v>13</v>
      </c>
    </row>
    <row r="489" spans="1:10" x14ac:dyDescent="0.3">
      <c r="A489" s="11" t="s">
        <v>53</v>
      </c>
      <c r="B489" s="57">
        <v>42369</v>
      </c>
      <c r="C489" s="58" t="s">
        <v>823</v>
      </c>
      <c r="D489" s="58" t="s">
        <v>824</v>
      </c>
      <c r="E489" s="59">
        <v>1922</v>
      </c>
      <c r="F489" s="59">
        <v>1922</v>
      </c>
      <c r="G489" s="58">
        <v>1</v>
      </c>
      <c r="H489" s="60"/>
      <c r="I489" s="61" t="s">
        <v>47</v>
      </c>
      <c r="J489" s="50" t="s">
        <v>13</v>
      </c>
    </row>
    <row r="490" spans="1:10" x14ac:dyDescent="0.3">
      <c r="A490" s="11" t="s">
        <v>53</v>
      </c>
      <c r="B490" s="57">
        <v>42369</v>
      </c>
      <c r="C490" s="58" t="s">
        <v>825</v>
      </c>
      <c r="D490" s="58" t="s">
        <v>826</v>
      </c>
      <c r="E490" s="59">
        <v>1922</v>
      </c>
      <c r="F490" s="59">
        <v>1922</v>
      </c>
      <c r="G490" s="58">
        <v>1</v>
      </c>
      <c r="H490" s="60"/>
      <c r="I490" s="61" t="s">
        <v>47</v>
      </c>
      <c r="J490" s="50" t="s">
        <v>13</v>
      </c>
    </row>
    <row r="491" spans="1:10" x14ac:dyDescent="0.3">
      <c r="A491" s="11" t="s">
        <v>53</v>
      </c>
      <c r="B491" s="57">
        <v>42369</v>
      </c>
      <c r="C491" s="58" t="s">
        <v>827</v>
      </c>
      <c r="D491" s="58" t="s">
        <v>828</v>
      </c>
      <c r="E491" s="59">
        <v>1922</v>
      </c>
      <c r="F491" s="59">
        <v>1922</v>
      </c>
      <c r="G491" s="58">
        <v>1</v>
      </c>
      <c r="H491" s="60"/>
      <c r="I491" s="61" t="s">
        <v>47</v>
      </c>
      <c r="J491" s="50" t="s">
        <v>13</v>
      </c>
    </row>
    <row r="492" spans="1:10" x14ac:dyDescent="0.3">
      <c r="A492" s="11" t="s">
        <v>53</v>
      </c>
      <c r="B492" s="57">
        <v>42369</v>
      </c>
      <c r="C492" s="58" t="s">
        <v>829</v>
      </c>
      <c r="D492" s="58" t="s">
        <v>830</v>
      </c>
      <c r="E492" s="59">
        <v>1922</v>
      </c>
      <c r="F492" s="59">
        <v>1922</v>
      </c>
      <c r="G492" s="58">
        <v>1</v>
      </c>
      <c r="H492" s="60"/>
      <c r="I492" s="61" t="s">
        <v>47</v>
      </c>
      <c r="J492" s="50" t="s">
        <v>13</v>
      </c>
    </row>
    <row r="493" spans="1:10" x14ac:dyDescent="0.3">
      <c r="A493" s="11" t="s">
        <v>53</v>
      </c>
      <c r="B493" s="57">
        <v>42369</v>
      </c>
      <c r="C493" s="58" t="s">
        <v>831</v>
      </c>
      <c r="D493" s="58" t="s">
        <v>832</v>
      </c>
      <c r="E493" s="59">
        <v>1922</v>
      </c>
      <c r="F493" s="59">
        <v>1922</v>
      </c>
      <c r="G493" s="58">
        <v>1</v>
      </c>
      <c r="H493" s="60"/>
      <c r="I493" s="61" t="s">
        <v>47</v>
      </c>
      <c r="J493" s="50" t="s">
        <v>13</v>
      </c>
    </row>
    <row r="494" spans="1:10" x14ac:dyDescent="0.3">
      <c r="A494" s="11" t="s">
        <v>53</v>
      </c>
      <c r="B494" s="57">
        <v>42369</v>
      </c>
      <c r="C494" s="58" t="s">
        <v>833</v>
      </c>
      <c r="D494" s="58" t="s">
        <v>834</v>
      </c>
      <c r="E494" s="59">
        <v>1922</v>
      </c>
      <c r="F494" s="59">
        <v>1922</v>
      </c>
      <c r="G494" s="58">
        <v>1</v>
      </c>
      <c r="H494" s="60"/>
      <c r="I494" s="61" t="s">
        <v>47</v>
      </c>
      <c r="J494" s="50" t="s">
        <v>13</v>
      </c>
    </row>
    <row r="495" spans="1:10" x14ac:dyDescent="0.3">
      <c r="A495" s="11" t="s">
        <v>53</v>
      </c>
      <c r="B495" s="57">
        <v>42369</v>
      </c>
      <c r="C495" s="58" t="s">
        <v>835</v>
      </c>
      <c r="D495" s="58" t="s">
        <v>836</v>
      </c>
      <c r="E495" s="59">
        <v>1922</v>
      </c>
      <c r="F495" s="59">
        <v>1922</v>
      </c>
      <c r="G495" s="58">
        <v>1</v>
      </c>
      <c r="H495" s="60"/>
      <c r="I495" s="61" t="s">
        <v>47</v>
      </c>
      <c r="J495" s="50" t="s">
        <v>13</v>
      </c>
    </row>
    <row r="496" spans="1:10" x14ac:dyDescent="0.3">
      <c r="A496" s="11" t="s">
        <v>53</v>
      </c>
      <c r="B496" s="57">
        <v>42369</v>
      </c>
      <c r="C496" s="58" t="s">
        <v>837</v>
      </c>
      <c r="D496" s="58" t="s">
        <v>838</v>
      </c>
      <c r="E496" s="59">
        <v>999</v>
      </c>
      <c r="F496" s="59">
        <v>999</v>
      </c>
      <c r="G496" s="58">
        <v>1</v>
      </c>
      <c r="H496" s="60"/>
      <c r="I496" s="61" t="s">
        <v>73</v>
      </c>
      <c r="J496" s="50" t="s">
        <v>13</v>
      </c>
    </row>
    <row r="497" spans="1:10" x14ac:dyDescent="0.3">
      <c r="A497" s="11" t="s">
        <v>53</v>
      </c>
      <c r="B497" s="57">
        <v>42369</v>
      </c>
      <c r="C497" s="58" t="s">
        <v>839</v>
      </c>
      <c r="D497" s="58" t="s">
        <v>840</v>
      </c>
      <c r="E497" s="59">
        <v>2565</v>
      </c>
      <c r="F497" s="59">
        <v>2565</v>
      </c>
      <c r="G497" s="58">
        <v>1</v>
      </c>
      <c r="H497" s="60"/>
      <c r="I497" s="61" t="s">
        <v>85</v>
      </c>
      <c r="J497" s="50" t="s">
        <v>13</v>
      </c>
    </row>
    <row r="498" spans="1:10" x14ac:dyDescent="0.3">
      <c r="A498" s="11" t="s">
        <v>53</v>
      </c>
      <c r="B498" s="57">
        <v>42369</v>
      </c>
      <c r="C498" s="58" t="s">
        <v>841</v>
      </c>
      <c r="D498" s="58" t="s">
        <v>842</v>
      </c>
      <c r="E498" s="59">
        <v>499</v>
      </c>
      <c r="F498" s="59">
        <v>499</v>
      </c>
      <c r="G498" s="58">
        <v>1</v>
      </c>
      <c r="H498" s="60"/>
      <c r="I498" s="61" t="s">
        <v>73</v>
      </c>
      <c r="J498" s="50" t="s">
        <v>13</v>
      </c>
    </row>
    <row r="499" spans="1:10" x14ac:dyDescent="0.3">
      <c r="A499" s="11" t="s">
        <v>53</v>
      </c>
      <c r="B499" s="57">
        <v>42369</v>
      </c>
      <c r="C499" s="58" t="s">
        <v>843</v>
      </c>
      <c r="D499" s="58" t="s">
        <v>844</v>
      </c>
      <c r="E499" s="59">
        <v>750</v>
      </c>
      <c r="F499" s="59">
        <v>750</v>
      </c>
      <c r="G499" s="58">
        <v>1</v>
      </c>
      <c r="H499" s="60"/>
      <c r="I499" s="61" t="s">
        <v>21</v>
      </c>
      <c r="J499" s="50" t="s">
        <v>13</v>
      </c>
    </row>
    <row r="500" spans="1:10" x14ac:dyDescent="0.3">
      <c r="A500" s="11" t="s">
        <v>53</v>
      </c>
      <c r="B500" s="57">
        <v>42369</v>
      </c>
      <c r="C500" s="58" t="s">
        <v>845</v>
      </c>
      <c r="D500" s="58" t="s">
        <v>846</v>
      </c>
      <c r="E500" s="59">
        <v>1500</v>
      </c>
      <c r="F500" s="59">
        <v>1500</v>
      </c>
      <c r="G500" s="58">
        <v>1</v>
      </c>
      <c r="H500" s="60"/>
      <c r="I500" s="61" t="s">
        <v>21</v>
      </c>
      <c r="J500" s="50" t="s">
        <v>13</v>
      </c>
    </row>
    <row r="501" spans="1:10" x14ac:dyDescent="0.3">
      <c r="A501" s="11" t="s">
        <v>53</v>
      </c>
      <c r="B501" s="57">
        <v>42369</v>
      </c>
      <c r="C501" s="58" t="s">
        <v>847</v>
      </c>
      <c r="D501" s="58" t="s">
        <v>846</v>
      </c>
      <c r="E501" s="59">
        <v>1500</v>
      </c>
      <c r="F501" s="59">
        <v>1500</v>
      </c>
      <c r="G501" s="58">
        <v>1</v>
      </c>
      <c r="H501" s="60"/>
      <c r="I501" s="61" t="s">
        <v>21</v>
      </c>
      <c r="J501" s="50" t="s">
        <v>13</v>
      </c>
    </row>
    <row r="502" spans="1:10" x14ac:dyDescent="0.3">
      <c r="A502" s="11" t="s">
        <v>53</v>
      </c>
      <c r="B502" s="57">
        <v>42369</v>
      </c>
      <c r="C502" s="58" t="s">
        <v>848</v>
      </c>
      <c r="D502" s="58" t="s">
        <v>840</v>
      </c>
      <c r="E502" s="59">
        <v>2600</v>
      </c>
      <c r="F502" s="59">
        <v>2600</v>
      </c>
      <c r="G502" s="58">
        <v>1</v>
      </c>
      <c r="H502" s="60"/>
      <c r="I502" s="61" t="s">
        <v>28</v>
      </c>
      <c r="J502" s="50" t="s">
        <v>13</v>
      </c>
    </row>
    <row r="503" spans="1:10" x14ac:dyDescent="0.3">
      <c r="A503" s="11" t="s">
        <v>53</v>
      </c>
      <c r="B503" s="57">
        <v>42369</v>
      </c>
      <c r="C503" s="58" t="s">
        <v>849</v>
      </c>
      <c r="D503" s="58" t="s">
        <v>850</v>
      </c>
      <c r="E503" s="59">
        <v>1350</v>
      </c>
      <c r="F503" s="59">
        <v>1350</v>
      </c>
      <c r="G503" s="58">
        <v>1</v>
      </c>
      <c r="H503" s="60"/>
      <c r="I503" s="61" t="s">
        <v>21</v>
      </c>
      <c r="J503" s="50" t="s">
        <v>13</v>
      </c>
    </row>
    <row r="504" spans="1:10" x14ac:dyDescent="0.3">
      <c r="A504" s="11" t="s">
        <v>53</v>
      </c>
      <c r="B504" s="57">
        <v>42369</v>
      </c>
      <c r="C504" s="58" t="s">
        <v>851</v>
      </c>
      <c r="D504" s="58" t="s">
        <v>852</v>
      </c>
      <c r="E504" s="59">
        <v>1978</v>
      </c>
      <c r="F504" s="59">
        <v>1978</v>
      </c>
      <c r="G504" s="58">
        <v>1</v>
      </c>
      <c r="H504" s="60"/>
      <c r="I504" s="61" t="s">
        <v>21</v>
      </c>
      <c r="J504" s="50" t="s">
        <v>13</v>
      </c>
    </row>
    <row r="505" spans="1:10" x14ac:dyDescent="0.3">
      <c r="A505" s="11" t="s">
        <v>53</v>
      </c>
      <c r="B505" s="57">
        <v>42369</v>
      </c>
      <c r="C505" s="58" t="s">
        <v>853</v>
      </c>
      <c r="D505" s="58" t="s">
        <v>852</v>
      </c>
      <c r="E505" s="59">
        <v>1978</v>
      </c>
      <c r="F505" s="59">
        <v>1978</v>
      </c>
      <c r="G505" s="58">
        <v>1</v>
      </c>
      <c r="H505" s="60"/>
      <c r="I505" s="61" t="s">
        <v>21</v>
      </c>
      <c r="J505" s="50" t="s">
        <v>13</v>
      </c>
    </row>
    <row r="506" spans="1:10" x14ac:dyDescent="0.3">
      <c r="A506" s="11" t="s">
        <v>53</v>
      </c>
      <c r="B506" s="57">
        <v>42369</v>
      </c>
      <c r="C506" s="58" t="s">
        <v>854</v>
      </c>
      <c r="D506" s="58" t="s">
        <v>852</v>
      </c>
      <c r="E506" s="59">
        <v>1978</v>
      </c>
      <c r="F506" s="59">
        <v>1978</v>
      </c>
      <c r="G506" s="58">
        <v>1</v>
      </c>
      <c r="H506" s="60"/>
      <c r="I506" s="61" t="s">
        <v>21</v>
      </c>
      <c r="J506" s="50" t="s">
        <v>13</v>
      </c>
    </row>
    <row r="507" spans="1:10" x14ac:dyDescent="0.3">
      <c r="A507" s="11" t="s">
        <v>53</v>
      </c>
      <c r="B507" s="57">
        <v>42369</v>
      </c>
      <c r="C507" s="58" t="s">
        <v>855</v>
      </c>
      <c r="D507" s="58" t="s">
        <v>852</v>
      </c>
      <c r="E507" s="59">
        <v>1978</v>
      </c>
      <c r="F507" s="59">
        <v>1978</v>
      </c>
      <c r="G507" s="58">
        <v>1</v>
      </c>
      <c r="H507" s="60"/>
      <c r="I507" s="61" t="s">
        <v>21</v>
      </c>
      <c r="J507" s="50" t="s">
        <v>13</v>
      </c>
    </row>
    <row r="508" spans="1:10" x14ac:dyDescent="0.3">
      <c r="A508" s="11" t="s">
        <v>53</v>
      </c>
      <c r="B508" s="57">
        <v>42369</v>
      </c>
      <c r="C508" s="58" t="s">
        <v>856</v>
      </c>
      <c r="D508" s="58" t="s">
        <v>857</v>
      </c>
      <c r="E508" s="59">
        <v>1755</v>
      </c>
      <c r="F508" s="59">
        <v>1755</v>
      </c>
      <c r="G508" s="58">
        <v>1</v>
      </c>
      <c r="H508" s="60"/>
      <c r="I508" s="61" t="s">
        <v>21</v>
      </c>
      <c r="J508" s="50" t="s">
        <v>13</v>
      </c>
    </row>
    <row r="509" spans="1:10" x14ac:dyDescent="0.3">
      <c r="A509" s="11" t="s">
        <v>53</v>
      </c>
      <c r="B509" s="57">
        <v>42369</v>
      </c>
      <c r="C509" s="58" t="s">
        <v>858</v>
      </c>
      <c r="D509" s="58" t="s">
        <v>859</v>
      </c>
      <c r="E509" s="59">
        <v>1500</v>
      </c>
      <c r="F509" s="59">
        <v>1500</v>
      </c>
      <c r="G509" s="58">
        <v>1</v>
      </c>
      <c r="H509" s="60"/>
      <c r="I509" s="61" t="s">
        <v>21</v>
      </c>
      <c r="J509" s="50" t="s">
        <v>13</v>
      </c>
    </row>
    <row r="510" spans="1:10" x14ac:dyDescent="0.3">
      <c r="A510" s="11" t="s">
        <v>53</v>
      </c>
      <c r="B510" s="57">
        <v>42369</v>
      </c>
      <c r="C510" s="58" t="s">
        <v>860</v>
      </c>
      <c r="D510" s="58" t="s">
        <v>840</v>
      </c>
      <c r="E510" s="59">
        <v>2600</v>
      </c>
      <c r="F510" s="59">
        <v>2600</v>
      </c>
      <c r="G510" s="58">
        <v>1</v>
      </c>
      <c r="H510" s="60"/>
      <c r="I510" s="61" t="s">
        <v>21</v>
      </c>
      <c r="J510" s="50" t="s">
        <v>13</v>
      </c>
    </row>
    <row r="511" spans="1:10" x14ac:dyDescent="0.3">
      <c r="A511" s="11" t="s">
        <v>53</v>
      </c>
      <c r="B511" s="57">
        <v>42369</v>
      </c>
      <c r="C511" s="58" t="s">
        <v>861</v>
      </c>
      <c r="D511" s="58" t="s">
        <v>862</v>
      </c>
      <c r="E511" s="59">
        <v>2990</v>
      </c>
      <c r="F511" s="59">
        <v>2990</v>
      </c>
      <c r="G511" s="58">
        <v>1</v>
      </c>
      <c r="H511" s="60"/>
      <c r="I511" s="61" t="s">
        <v>28</v>
      </c>
      <c r="J511" s="50" t="s">
        <v>13</v>
      </c>
    </row>
    <row r="512" spans="1:10" x14ac:dyDescent="0.3">
      <c r="A512" s="11" t="s">
        <v>53</v>
      </c>
      <c r="B512" s="57">
        <v>42369</v>
      </c>
      <c r="C512" s="58" t="s">
        <v>863</v>
      </c>
      <c r="D512" s="58" t="s">
        <v>862</v>
      </c>
      <c r="E512" s="59">
        <v>2990</v>
      </c>
      <c r="F512" s="59">
        <v>2990</v>
      </c>
      <c r="G512" s="58">
        <v>1</v>
      </c>
      <c r="H512" s="60"/>
      <c r="I512" s="61" t="s">
        <v>21</v>
      </c>
      <c r="J512" s="50" t="s">
        <v>13</v>
      </c>
    </row>
    <row r="513" spans="1:10" x14ac:dyDescent="0.3">
      <c r="A513" s="11" t="s">
        <v>53</v>
      </c>
      <c r="B513" s="57">
        <v>42369</v>
      </c>
      <c r="C513" s="58" t="s">
        <v>864</v>
      </c>
      <c r="D513" s="58" t="s">
        <v>865</v>
      </c>
      <c r="E513" s="59">
        <v>2740</v>
      </c>
      <c r="F513" s="59">
        <v>2740</v>
      </c>
      <c r="G513" s="58">
        <v>1</v>
      </c>
      <c r="H513" s="60"/>
      <c r="I513" s="61" t="s">
        <v>21</v>
      </c>
      <c r="J513" s="50" t="s">
        <v>13</v>
      </c>
    </row>
    <row r="514" spans="1:10" x14ac:dyDescent="0.3">
      <c r="A514" s="11" t="s">
        <v>53</v>
      </c>
      <c r="B514" s="57">
        <v>42369</v>
      </c>
      <c r="C514" s="58" t="s">
        <v>866</v>
      </c>
      <c r="D514" s="58" t="s">
        <v>867</v>
      </c>
      <c r="E514" s="59">
        <v>1978</v>
      </c>
      <c r="F514" s="59">
        <v>1978</v>
      </c>
      <c r="G514" s="58">
        <v>1</v>
      </c>
      <c r="H514" s="60"/>
      <c r="I514" s="61" t="s">
        <v>21</v>
      </c>
      <c r="J514" s="50" t="s">
        <v>13</v>
      </c>
    </row>
    <row r="515" spans="1:10" x14ac:dyDescent="0.3">
      <c r="A515" s="11" t="s">
        <v>53</v>
      </c>
      <c r="B515" s="57">
        <v>42369</v>
      </c>
      <c r="C515" s="58" t="s">
        <v>868</v>
      </c>
      <c r="D515" s="58" t="s">
        <v>869</v>
      </c>
      <c r="E515" s="59">
        <v>2565</v>
      </c>
      <c r="F515" s="59">
        <v>2565</v>
      </c>
      <c r="G515" s="58">
        <v>1</v>
      </c>
      <c r="H515" s="60"/>
      <c r="I515" s="61" t="s">
        <v>21</v>
      </c>
      <c r="J515" s="50" t="s">
        <v>13</v>
      </c>
    </row>
    <row r="516" spans="1:10" x14ac:dyDescent="0.3">
      <c r="A516" s="11" t="s">
        <v>53</v>
      </c>
      <c r="B516" s="57">
        <v>42369</v>
      </c>
      <c r="C516" s="58" t="s">
        <v>870</v>
      </c>
      <c r="D516" s="58" t="s">
        <v>871</v>
      </c>
      <c r="E516" s="59">
        <v>1287</v>
      </c>
      <c r="F516" s="59">
        <v>1287</v>
      </c>
      <c r="G516" s="58">
        <v>1</v>
      </c>
      <c r="H516" s="60"/>
      <c r="I516" s="61" t="s">
        <v>21</v>
      </c>
      <c r="J516" s="50" t="s">
        <v>13</v>
      </c>
    </row>
    <row r="517" spans="1:10" x14ac:dyDescent="0.3">
      <c r="A517" s="11" t="s">
        <v>53</v>
      </c>
      <c r="B517" s="57">
        <v>42369</v>
      </c>
      <c r="C517" s="58" t="s">
        <v>872</v>
      </c>
      <c r="D517" s="58" t="s">
        <v>871</v>
      </c>
      <c r="E517" s="59">
        <v>1287</v>
      </c>
      <c r="F517" s="59">
        <v>1287</v>
      </c>
      <c r="G517" s="58">
        <v>1</v>
      </c>
      <c r="H517" s="60"/>
      <c r="I517" s="61" t="s">
        <v>21</v>
      </c>
      <c r="J517" s="50" t="s">
        <v>13</v>
      </c>
    </row>
    <row r="518" spans="1:10" x14ac:dyDescent="0.3">
      <c r="A518" s="11" t="s">
        <v>53</v>
      </c>
      <c r="B518" s="57">
        <v>42369</v>
      </c>
      <c r="C518" s="58" t="s">
        <v>873</v>
      </c>
      <c r="D518" s="58" t="s">
        <v>871</v>
      </c>
      <c r="E518" s="59">
        <v>1287</v>
      </c>
      <c r="F518" s="59">
        <v>1287</v>
      </c>
      <c r="G518" s="58">
        <v>1</v>
      </c>
      <c r="H518" s="60"/>
      <c r="I518" s="61" t="s">
        <v>21</v>
      </c>
      <c r="J518" s="50" t="s">
        <v>13</v>
      </c>
    </row>
    <row r="519" spans="1:10" x14ac:dyDescent="0.3">
      <c r="A519" s="11" t="s">
        <v>53</v>
      </c>
      <c r="B519" s="57">
        <v>42369</v>
      </c>
      <c r="C519" s="58" t="s">
        <v>874</v>
      </c>
      <c r="D519" s="58" t="s">
        <v>871</v>
      </c>
      <c r="E519" s="59">
        <v>1287</v>
      </c>
      <c r="F519" s="59">
        <v>1287</v>
      </c>
      <c r="G519" s="58">
        <v>1</v>
      </c>
      <c r="H519" s="60"/>
      <c r="I519" s="61" t="s">
        <v>21</v>
      </c>
      <c r="J519" s="50" t="s">
        <v>13</v>
      </c>
    </row>
    <row r="520" spans="1:10" x14ac:dyDescent="0.3">
      <c r="A520" s="11" t="s">
        <v>53</v>
      </c>
      <c r="B520" s="57">
        <v>42369</v>
      </c>
      <c r="C520" s="58" t="s">
        <v>875</v>
      </c>
      <c r="D520" s="58" t="s">
        <v>871</v>
      </c>
      <c r="E520" s="59">
        <v>1287</v>
      </c>
      <c r="F520" s="59">
        <v>1287</v>
      </c>
      <c r="G520" s="58">
        <v>1</v>
      </c>
      <c r="H520" s="60"/>
      <c r="I520" s="61" t="s">
        <v>21</v>
      </c>
      <c r="J520" s="50" t="s">
        <v>13</v>
      </c>
    </row>
    <row r="521" spans="1:10" x14ac:dyDescent="0.3">
      <c r="A521" s="11" t="s">
        <v>53</v>
      </c>
      <c r="B521" s="57">
        <v>42369</v>
      </c>
      <c r="C521" s="58" t="s">
        <v>876</v>
      </c>
      <c r="D521" s="58" t="s">
        <v>877</v>
      </c>
      <c r="E521" s="59">
        <v>1120</v>
      </c>
      <c r="F521" s="59">
        <v>1120</v>
      </c>
      <c r="G521" s="58">
        <v>1</v>
      </c>
      <c r="H521" s="60"/>
      <c r="I521" s="61" t="s">
        <v>28</v>
      </c>
      <c r="J521" s="50" t="s">
        <v>13</v>
      </c>
    </row>
    <row r="522" spans="1:10" x14ac:dyDescent="0.3">
      <c r="A522" s="11" t="s">
        <v>53</v>
      </c>
      <c r="B522" s="57">
        <v>42369</v>
      </c>
      <c r="C522" s="58" t="s">
        <v>878</v>
      </c>
      <c r="D522" s="58" t="s">
        <v>871</v>
      </c>
      <c r="E522" s="59">
        <v>1287</v>
      </c>
      <c r="F522" s="59">
        <v>1287</v>
      </c>
      <c r="G522" s="58">
        <v>1</v>
      </c>
      <c r="H522" s="60"/>
      <c r="I522" s="61" t="s">
        <v>21</v>
      </c>
      <c r="J522" s="50" t="s">
        <v>13</v>
      </c>
    </row>
    <row r="523" spans="1:10" x14ac:dyDescent="0.3">
      <c r="A523" s="11" t="s">
        <v>53</v>
      </c>
      <c r="B523" s="57">
        <v>42369</v>
      </c>
      <c r="C523" s="58" t="s">
        <v>879</v>
      </c>
      <c r="D523" s="58" t="s">
        <v>871</v>
      </c>
      <c r="E523" s="59">
        <v>1287</v>
      </c>
      <c r="F523" s="59">
        <v>1287</v>
      </c>
      <c r="G523" s="58">
        <v>1</v>
      </c>
      <c r="H523" s="60"/>
      <c r="I523" s="61" t="s">
        <v>21</v>
      </c>
      <c r="J523" s="50" t="s">
        <v>13</v>
      </c>
    </row>
    <row r="524" spans="1:10" x14ac:dyDescent="0.3">
      <c r="A524" s="11" t="s">
        <v>53</v>
      </c>
      <c r="B524" s="57">
        <v>42369</v>
      </c>
      <c r="C524" s="58" t="s">
        <v>880</v>
      </c>
      <c r="D524" s="58" t="s">
        <v>871</v>
      </c>
      <c r="E524" s="59">
        <v>1287</v>
      </c>
      <c r="F524" s="59">
        <v>1287</v>
      </c>
      <c r="G524" s="58">
        <v>1</v>
      </c>
      <c r="H524" s="60"/>
      <c r="I524" s="61" t="s">
        <v>21</v>
      </c>
      <c r="J524" s="50" t="s">
        <v>13</v>
      </c>
    </row>
    <row r="525" spans="1:10" x14ac:dyDescent="0.3">
      <c r="A525" s="11" t="s">
        <v>53</v>
      </c>
      <c r="B525" s="57">
        <v>42369</v>
      </c>
      <c r="C525" s="58" t="s">
        <v>881</v>
      </c>
      <c r="D525" s="58" t="s">
        <v>871</v>
      </c>
      <c r="E525" s="59">
        <v>1287</v>
      </c>
      <c r="F525" s="59">
        <v>1287</v>
      </c>
      <c r="G525" s="58">
        <v>1</v>
      </c>
      <c r="H525" s="60"/>
      <c r="I525" s="61" t="s">
        <v>21</v>
      </c>
      <c r="J525" s="50" t="s">
        <v>13</v>
      </c>
    </row>
    <row r="526" spans="1:10" x14ac:dyDescent="0.3">
      <c r="A526" s="11" t="s">
        <v>53</v>
      </c>
      <c r="B526" s="57">
        <v>42369</v>
      </c>
      <c r="C526" s="58" t="s">
        <v>882</v>
      </c>
      <c r="D526" s="58" t="s">
        <v>871</v>
      </c>
      <c r="E526" s="59">
        <v>1287</v>
      </c>
      <c r="F526" s="59">
        <v>1287</v>
      </c>
      <c r="G526" s="58">
        <v>1</v>
      </c>
      <c r="H526" s="60"/>
      <c r="I526" s="61" t="s">
        <v>21</v>
      </c>
      <c r="J526" s="50" t="s">
        <v>13</v>
      </c>
    </row>
    <row r="527" spans="1:10" x14ac:dyDescent="0.3">
      <c r="A527" s="11" t="s">
        <v>53</v>
      </c>
      <c r="B527" s="57">
        <v>42369</v>
      </c>
      <c r="C527" s="58" t="s">
        <v>883</v>
      </c>
      <c r="D527" s="58" t="s">
        <v>871</v>
      </c>
      <c r="E527" s="59">
        <v>1287</v>
      </c>
      <c r="F527" s="59">
        <v>1287</v>
      </c>
      <c r="G527" s="58">
        <v>1</v>
      </c>
      <c r="H527" s="60"/>
      <c r="I527" s="61" t="s">
        <v>21</v>
      </c>
      <c r="J527" s="50" t="s">
        <v>13</v>
      </c>
    </row>
    <row r="528" spans="1:10" x14ac:dyDescent="0.3">
      <c r="A528" s="11" t="s">
        <v>53</v>
      </c>
      <c r="B528" s="57">
        <v>42369</v>
      </c>
      <c r="C528" s="58" t="s">
        <v>884</v>
      </c>
      <c r="D528" s="58" t="s">
        <v>871</v>
      </c>
      <c r="E528" s="59">
        <v>1287</v>
      </c>
      <c r="F528" s="59">
        <v>1287</v>
      </c>
      <c r="G528" s="58">
        <v>1</v>
      </c>
      <c r="H528" s="60"/>
      <c r="I528" s="61" t="s">
        <v>21</v>
      </c>
      <c r="J528" s="50" t="s">
        <v>13</v>
      </c>
    </row>
    <row r="529" spans="1:10" x14ac:dyDescent="0.3">
      <c r="A529" s="11" t="s">
        <v>53</v>
      </c>
      <c r="B529" s="57">
        <v>42369</v>
      </c>
      <c r="C529" s="58" t="s">
        <v>885</v>
      </c>
      <c r="D529" s="58" t="s">
        <v>871</v>
      </c>
      <c r="E529" s="59">
        <v>1287</v>
      </c>
      <c r="F529" s="59">
        <v>1287</v>
      </c>
      <c r="G529" s="58">
        <v>1</v>
      </c>
      <c r="H529" s="60"/>
      <c r="I529" s="61" t="s">
        <v>21</v>
      </c>
      <c r="J529" s="50" t="s">
        <v>13</v>
      </c>
    </row>
    <row r="530" spans="1:10" x14ac:dyDescent="0.3">
      <c r="A530" s="11" t="s">
        <v>53</v>
      </c>
      <c r="B530" s="57">
        <v>42369</v>
      </c>
      <c r="C530" s="58" t="s">
        <v>886</v>
      </c>
      <c r="D530" s="58" t="s">
        <v>871</v>
      </c>
      <c r="E530" s="59">
        <v>1287</v>
      </c>
      <c r="F530" s="59">
        <v>1287</v>
      </c>
      <c r="G530" s="58">
        <v>1</v>
      </c>
      <c r="H530" s="60"/>
      <c r="I530" s="61" t="s">
        <v>21</v>
      </c>
      <c r="J530" s="50" t="s">
        <v>13</v>
      </c>
    </row>
    <row r="531" spans="1:10" x14ac:dyDescent="0.3">
      <c r="A531" s="11" t="s">
        <v>53</v>
      </c>
      <c r="B531" s="57">
        <v>42369</v>
      </c>
      <c r="C531" s="58" t="s">
        <v>887</v>
      </c>
      <c r="D531" s="58" t="s">
        <v>871</v>
      </c>
      <c r="E531" s="59">
        <v>1287</v>
      </c>
      <c r="F531" s="59">
        <v>1287</v>
      </c>
      <c r="G531" s="58">
        <v>1</v>
      </c>
      <c r="H531" s="60"/>
      <c r="I531" s="61" t="s">
        <v>21</v>
      </c>
      <c r="J531" s="50" t="s">
        <v>13</v>
      </c>
    </row>
    <row r="532" spans="1:10" x14ac:dyDescent="0.3">
      <c r="A532" s="11" t="s">
        <v>53</v>
      </c>
      <c r="B532" s="57">
        <v>42369</v>
      </c>
      <c r="C532" s="58" t="s">
        <v>888</v>
      </c>
      <c r="D532" s="58" t="s">
        <v>871</v>
      </c>
      <c r="E532" s="59">
        <v>1287</v>
      </c>
      <c r="F532" s="59">
        <v>1287</v>
      </c>
      <c r="G532" s="58">
        <v>1</v>
      </c>
      <c r="H532" s="60"/>
      <c r="I532" s="61" t="s">
        <v>21</v>
      </c>
      <c r="J532" s="50" t="s">
        <v>13</v>
      </c>
    </row>
    <row r="533" spans="1:10" x14ac:dyDescent="0.3">
      <c r="A533" s="11" t="s">
        <v>53</v>
      </c>
      <c r="B533" s="57">
        <v>42369</v>
      </c>
      <c r="C533" s="58" t="s">
        <v>889</v>
      </c>
      <c r="D533" s="58" t="s">
        <v>871</v>
      </c>
      <c r="E533" s="59">
        <v>1287</v>
      </c>
      <c r="F533" s="59">
        <v>1287</v>
      </c>
      <c r="G533" s="58">
        <v>1</v>
      </c>
      <c r="H533" s="60"/>
      <c r="I533" s="61" t="s">
        <v>21</v>
      </c>
      <c r="J533" s="50" t="s">
        <v>13</v>
      </c>
    </row>
    <row r="534" spans="1:10" x14ac:dyDescent="0.3">
      <c r="A534" s="11" t="s">
        <v>53</v>
      </c>
      <c r="B534" s="57">
        <v>42369</v>
      </c>
      <c r="C534" s="58" t="s">
        <v>890</v>
      </c>
      <c r="D534" s="58" t="s">
        <v>871</v>
      </c>
      <c r="E534" s="59">
        <v>1287</v>
      </c>
      <c r="F534" s="59">
        <v>1287</v>
      </c>
      <c r="G534" s="58">
        <v>1</v>
      </c>
      <c r="H534" s="60"/>
      <c r="I534" s="61" t="s">
        <v>21</v>
      </c>
      <c r="J534" s="50" t="s">
        <v>13</v>
      </c>
    </row>
    <row r="535" spans="1:10" x14ac:dyDescent="0.3">
      <c r="A535" s="11" t="s">
        <v>53</v>
      </c>
      <c r="B535" s="57">
        <v>42369</v>
      </c>
      <c r="C535" s="58" t="s">
        <v>891</v>
      </c>
      <c r="D535" s="58" t="s">
        <v>871</v>
      </c>
      <c r="E535" s="59">
        <v>1287</v>
      </c>
      <c r="F535" s="59">
        <v>1287</v>
      </c>
      <c r="G535" s="58">
        <v>1</v>
      </c>
      <c r="H535" s="60"/>
      <c r="I535" s="61" t="s">
        <v>21</v>
      </c>
      <c r="J535" s="50" t="s">
        <v>13</v>
      </c>
    </row>
    <row r="536" spans="1:10" x14ac:dyDescent="0.3">
      <c r="A536" s="11" t="s">
        <v>53</v>
      </c>
      <c r="B536" s="57">
        <v>42369</v>
      </c>
      <c r="C536" s="58" t="s">
        <v>892</v>
      </c>
      <c r="D536" s="58" t="s">
        <v>871</v>
      </c>
      <c r="E536" s="59">
        <v>1287</v>
      </c>
      <c r="F536" s="59">
        <v>1287</v>
      </c>
      <c r="G536" s="58">
        <v>1</v>
      </c>
      <c r="H536" s="60"/>
      <c r="I536" s="61" t="s">
        <v>21</v>
      </c>
      <c r="J536" s="50" t="s">
        <v>13</v>
      </c>
    </row>
    <row r="537" spans="1:10" x14ac:dyDescent="0.3">
      <c r="A537" s="11" t="s">
        <v>53</v>
      </c>
      <c r="B537" s="57">
        <v>42369</v>
      </c>
      <c r="C537" s="58" t="s">
        <v>893</v>
      </c>
      <c r="D537" s="58" t="s">
        <v>871</v>
      </c>
      <c r="E537" s="59">
        <v>1287</v>
      </c>
      <c r="F537" s="59">
        <v>1287</v>
      </c>
      <c r="G537" s="58">
        <v>1</v>
      </c>
      <c r="H537" s="60"/>
      <c r="I537" s="61" t="s">
        <v>21</v>
      </c>
      <c r="J537" s="50" t="s">
        <v>13</v>
      </c>
    </row>
    <row r="538" spans="1:10" x14ac:dyDescent="0.3">
      <c r="A538" s="11" t="s">
        <v>53</v>
      </c>
      <c r="B538" s="57">
        <v>42369</v>
      </c>
      <c r="C538" s="58" t="s">
        <v>894</v>
      </c>
      <c r="D538" s="58" t="s">
        <v>871</v>
      </c>
      <c r="E538" s="59">
        <v>1287</v>
      </c>
      <c r="F538" s="59">
        <v>1287</v>
      </c>
      <c r="G538" s="58">
        <v>1</v>
      </c>
      <c r="H538" s="60"/>
      <c r="I538" s="61" t="s">
        <v>21</v>
      </c>
      <c r="J538" s="50" t="s">
        <v>13</v>
      </c>
    </row>
    <row r="539" spans="1:10" x14ac:dyDescent="0.3">
      <c r="A539" s="11" t="s">
        <v>53</v>
      </c>
      <c r="B539" s="57">
        <v>42369</v>
      </c>
      <c r="C539" s="58" t="s">
        <v>895</v>
      </c>
      <c r="D539" s="58" t="s">
        <v>871</v>
      </c>
      <c r="E539" s="59">
        <v>1287</v>
      </c>
      <c r="F539" s="59">
        <v>1287</v>
      </c>
      <c r="G539" s="58">
        <v>1</v>
      </c>
      <c r="H539" s="60"/>
      <c r="I539" s="61" t="s">
        <v>85</v>
      </c>
      <c r="J539" s="50" t="s">
        <v>13</v>
      </c>
    </row>
    <row r="540" spans="1:10" x14ac:dyDescent="0.3">
      <c r="A540" s="11" t="s">
        <v>53</v>
      </c>
      <c r="B540" s="57">
        <v>42369</v>
      </c>
      <c r="C540" s="58" t="s">
        <v>896</v>
      </c>
      <c r="D540" s="58" t="s">
        <v>871</v>
      </c>
      <c r="E540" s="59">
        <v>1287</v>
      </c>
      <c r="F540" s="59">
        <v>1287</v>
      </c>
      <c r="G540" s="58">
        <v>1</v>
      </c>
      <c r="H540" s="60"/>
      <c r="I540" s="61" t="s">
        <v>21</v>
      </c>
      <c r="J540" s="50" t="s">
        <v>13</v>
      </c>
    </row>
    <row r="541" spans="1:10" x14ac:dyDescent="0.3">
      <c r="A541" s="11" t="s">
        <v>53</v>
      </c>
      <c r="B541" s="57">
        <v>42369</v>
      </c>
      <c r="C541" s="58" t="s">
        <v>897</v>
      </c>
      <c r="D541" s="58" t="s">
        <v>871</v>
      </c>
      <c r="E541" s="59">
        <v>1287</v>
      </c>
      <c r="F541" s="59">
        <v>1287</v>
      </c>
      <c r="G541" s="58">
        <v>1</v>
      </c>
      <c r="H541" s="60"/>
      <c r="I541" s="61" t="s">
        <v>21</v>
      </c>
      <c r="J541" s="50" t="s">
        <v>13</v>
      </c>
    </row>
    <row r="542" spans="1:10" x14ac:dyDescent="0.3">
      <c r="A542" s="11" t="s">
        <v>53</v>
      </c>
      <c r="B542" s="57">
        <v>42369</v>
      </c>
      <c r="C542" s="58" t="s">
        <v>898</v>
      </c>
      <c r="D542" s="58" t="s">
        <v>899</v>
      </c>
      <c r="E542" s="59">
        <v>1287</v>
      </c>
      <c r="F542" s="59">
        <v>1287</v>
      </c>
      <c r="G542" s="58">
        <v>1</v>
      </c>
      <c r="H542" s="60"/>
      <c r="I542" s="61" t="s">
        <v>28</v>
      </c>
      <c r="J542" s="50" t="s">
        <v>13</v>
      </c>
    </row>
    <row r="543" spans="1:10" x14ac:dyDescent="0.3">
      <c r="A543" s="11" t="s">
        <v>53</v>
      </c>
      <c r="B543" s="57">
        <v>42369</v>
      </c>
      <c r="C543" s="58" t="s">
        <v>900</v>
      </c>
      <c r="D543" s="58" t="s">
        <v>871</v>
      </c>
      <c r="E543" s="59">
        <v>1287</v>
      </c>
      <c r="F543" s="59">
        <v>1287</v>
      </c>
      <c r="G543" s="58">
        <v>1</v>
      </c>
      <c r="H543" s="60"/>
      <c r="I543" s="61" t="s">
        <v>21</v>
      </c>
      <c r="J543" s="50" t="s">
        <v>13</v>
      </c>
    </row>
    <row r="544" spans="1:10" x14ac:dyDescent="0.3">
      <c r="A544" s="11" t="s">
        <v>53</v>
      </c>
      <c r="B544" s="57">
        <v>42369</v>
      </c>
      <c r="C544" s="58" t="s">
        <v>901</v>
      </c>
      <c r="D544" s="58" t="s">
        <v>871</v>
      </c>
      <c r="E544" s="59">
        <v>1287</v>
      </c>
      <c r="F544" s="59">
        <v>1287</v>
      </c>
      <c r="G544" s="58">
        <v>1</v>
      </c>
      <c r="H544" s="60"/>
      <c r="I544" s="61" t="s">
        <v>21</v>
      </c>
      <c r="J544" s="50" t="s">
        <v>13</v>
      </c>
    </row>
    <row r="545" spans="1:10" x14ac:dyDescent="0.3">
      <c r="A545" s="11" t="s">
        <v>53</v>
      </c>
      <c r="B545" s="57">
        <v>42369</v>
      </c>
      <c r="C545" s="58" t="s">
        <v>902</v>
      </c>
      <c r="D545" s="58" t="s">
        <v>903</v>
      </c>
      <c r="E545" s="59">
        <v>2500</v>
      </c>
      <c r="F545" s="59">
        <v>2500</v>
      </c>
      <c r="G545" s="58">
        <v>1</v>
      </c>
      <c r="H545" s="60"/>
      <c r="I545" s="61" t="s">
        <v>21</v>
      </c>
      <c r="J545" s="50" t="s">
        <v>13</v>
      </c>
    </row>
    <row r="546" spans="1:10" x14ac:dyDescent="0.3">
      <c r="A546" s="11" t="s">
        <v>53</v>
      </c>
      <c r="B546" s="57">
        <v>42369</v>
      </c>
      <c r="C546" s="58" t="s">
        <v>904</v>
      </c>
      <c r="D546" s="58" t="s">
        <v>905</v>
      </c>
      <c r="E546" s="59">
        <v>2975</v>
      </c>
      <c r="F546" s="59">
        <v>2975</v>
      </c>
      <c r="G546" s="58">
        <v>1</v>
      </c>
      <c r="H546" s="60"/>
      <c r="I546" s="61" t="s">
        <v>21</v>
      </c>
      <c r="J546" s="50" t="s">
        <v>13</v>
      </c>
    </row>
    <row r="547" spans="1:10" x14ac:dyDescent="0.3">
      <c r="A547" s="11" t="s">
        <v>53</v>
      </c>
      <c r="B547" s="57">
        <v>42369</v>
      </c>
      <c r="C547" s="58" t="s">
        <v>906</v>
      </c>
      <c r="D547" s="58" t="s">
        <v>907</v>
      </c>
      <c r="E547" s="59">
        <v>2375</v>
      </c>
      <c r="F547" s="59">
        <v>2375</v>
      </c>
      <c r="G547" s="58">
        <v>1</v>
      </c>
      <c r="H547" s="60"/>
      <c r="I547" s="61" t="s">
        <v>21</v>
      </c>
      <c r="J547" s="50" t="s">
        <v>13</v>
      </c>
    </row>
    <row r="548" spans="1:10" x14ac:dyDescent="0.3">
      <c r="A548" s="11" t="s">
        <v>53</v>
      </c>
      <c r="B548" s="57">
        <v>42369</v>
      </c>
      <c r="C548" s="58" t="s">
        <v>908</v>
      </c>
      <c r="D548" s="58" t="s">
        <v>909</v>
      </c>
      <c r="E548" s="59">
        <v>1580</v>
      </c>
      <c r="F548" s="59">
        <v>1580</v>
      </c>
      <c r="G548" s="58">
        <v>1</v>
      </c>
      <c r="H548" s="60"/>
      <c r="I548" s="61" t="s">
        <v>21</v>
      </c>
      <c r="J548" s="50" t="s">
        <v>13</v>
      </c>
    </row>
    <row r="549" spans="1:10" x14ac:dyDescent="0.3">
      <c r="A549" s="11" t="s">
        <v>53</v>
      </c>
      <c r="B549" s="57">
        <v>42369</v>
      </c>
      <c r="C549" s="58" t="s">
        <v>910</v>
      </c>
      <c r="D549" s="58" t="s">
        <v>911</v>
      </c>
      <c r="E549" s="59">
        <v>1000</v>
      </c>
      <c r="F549" s="59">
        <v>1000</v>
      </c>
      <c r="G549" s="58">
        <v>1</v>
      </c>
      <c r="H549" s="60"/>
      <c r="I549" s="61" t="s">
        <v>21</v>
      </c>
      <c r="J549" s="50" t="s">
        <v>13</v>
      </c>
    </row>
    <row r="550" spans="1:10" x14ac:dyDescent="0.3">
      <c r="A550" s="11" t="s">
        <v>53</v>
      </c>
      <c r="B550" s="57">
        <v>42369</v>
      </c>
      <c r="C550" s="58" t="s">
        <v>912</v>
      </c>
      <c r="D550" s="58" t="s">
        <v>913</v>
      </c>
      <c r="E550" s="59">
        <v>1999</v>
      </c>
      <c r="F550" s="59">
        <v>1999</v>
      </c>
      <c r="G550" s="58">
        <v>1</v>
      </c>
      <c r="H550" s="60"/>
      <c r="I550" s="61" t="s">
        <v>21</v>
      </c>
      <c r="J550" s="50" t="s">
        <v>13</v>
      </c>
    </row>
    <row r="551" spans="1:10" x14ac:dyDescent="0.3">
      <c r="A551" s="11" t="s">
        <v>53</v>
      </c>
      <c r="B551" s="57">
        <v>42369</v>
      </c>
      <c r="C551" s="58" t="s">
        <v>914</v>
      </c>
      <c r="D551" s="58" t="s">
        <v>915</v>
      </c>
      <c r="E551" s="59">
        <v>290</v>
      </c>
      <c r="F551" s="59">
        <v>290</v>
      </c>
      <c r="G551" s="58">
        <v>1</v>
      </c>
      <c r="H551" s="60"/>
      <c r="I551" s="61" t="s">
        <v>28</v>
      </c>
      <c r="J551" s="50" t="s">
        <v>13</v>
      </c>
    </row>
    <row r="552" spans="1:10" x14ac:dyDescent="0.3">
      <c r="A552" s="11" t="s">
        <v>53</v>
      </c>
      <c r="B552" s="57">
        <v>42369</v>
      </c>
      <c r="C552" s="58" t="s">
        <v>916</v>
      </c>
      <c r="D552" s="58" t="s">
        <v>917</v>
      </c>
      <c r="E552" s="59">
        <v>2800</v>
      </c>
      <c r="F552" s="59">
        <v>2800</v>
      </c>
      <c r="G552" s="58">
        <v>1</v>
      </c>
      <c r="H552" s="60"/>
      <c r="I552" s="61" t="s">
        <v>21</v>
      </c>
      <c r="J552" s="50" t="s">
        <v>13</v>
      </c>
    </row>
    <row r="553" spans="1:10" x14ac:dyDescent="0.3">
      <c r="A553" s="11" t="s">
        <v>53</v>
      </c>
      <c r="B553" s="57">
        <v>42369</v>
      </c>
      <c r="C553" s="58" t="s">
        <v>918</v>
      </c>
      <c r="D553" s="58" t="s">
        <v>919</v>
      </c>
      <c r="E553" s="59">
        <v>2950</v>
      </c>
      <c r="F553" s="59">
        <v>2950</v>
      </c>
      <c r="G553" s="58">
        <v>1</v>
      </c>
      <c r="H553" s="60"/>
      <c r="I553" s="61" t="s">
        <v>21</v>
      </c>
      <c r="J553" s="50" t="s">
        <v>13</v>
      </c>
    </row>
    <row r="554" spans="1:10" x14ac:dyDescent="0.3">
      <c r="A554" s="11" t="s">
        <v>53</v>
      </c>
      <c r="B554" s="57">
        <v>42369</v>
      </c>
      <c r="C554" s="58" t="s">
        <v>920</v>
      </c>
      <c r="D554" s="58" t="s">
        <v>921</v>
      </c>
      <c r="E554" s="59">
        <v>1890</v>
      </c>
      <c r="F554" s="59">
        <v>1890</v>
      </c>
      <c r="G554" s="58">
        <v>1</v>
      </c>
      <c r="H554" s="60"/>
      <c r="I554" s="61" t="s">
        <v>47</v>
      </c>
      <c r="J554" s="50" t="s">
        <v>13</v>
      </c>
    </row>
    <row r="555" spans="1:10" x14ac:dyDescent="0.3">
      <c r="A555" s="11" t="s">
        <v>53</v>
      </c>
      <c r="B555" s="57">
        <v>42369</v>
      </c>
      <c r="C555" s="58" t="s">
        <v>922</v>
      </c>
      <c r="D555" s="58" t="s">
        <v>923</v>
      </c>
      <c r="E555" s="59">
        <v>2500</v>
      </c>
      <c r="F555" s="59">
        <v>2500</v>
      </c>
      <c r="G555" s="58">
        <v>1</v>
      </c>
      <c r="H555" s="60"/>
      <c r="I555" s="61" t="s">
        <v>21</v>
      </c>
      <c r="J555" s="50" t="s">
        <v>13</v>
      </c>
    </row>
    <row r="556" spans="1:10" x14ac:dyDescent="0.3">
      <c r="A556" s="11" t="s">
        <v>53</v>
      </c>
      <c r="B556" s="57">
        <v>42369</v>
      </c>
      <c r="C556" s="58" t="s">
        <v>924</v>
      </c>
      <c r="D556" s="58" t="s">
        <v>925</v>
      </c>
      <c r="E556" s="59">
        <v>2990</v>
      </c>
      <c r="F556" s="59">
        <v>2990</v>
      </c>
      <c r="G556" s="58">
        <v>1</v>
      </c>
      <c r="H556" s="60"/>
      <c r="I556" s="61" t="s">
        <v>21</v>
      </c>
      <c r="J556" s="50" t="s">
        <v>13</v>
      </c>
    </row>
    <row r="557" spans="1:10" x14ac:dyDescent="0.3">
      <c r="A557" s="11" t="s">
        <v>53</v>
      </c>
      <c r="B557" s="57">
        <v>42369</v>
      </c>
      <c r="C557" s="58" t="s">
        <v>926</v>
      </c>
      <c r="D557" s="58" t="s">
        <v>927</v>
      </c>
      <c r="E557" s="59">
        <v>1999</v>
      </c>
      <c r="F557" s="59">
        <v>1999</v>
      </c>
      <c r="G557" s="58">
        <v>1</v>
      </c>
      <c r="H557" s="60"/>
      <c r="I557" s="61" t="s">
        <v>21</v>
      </c>
      <c r="J557" s="50" t="s">
        <v>13</v>
      </c>
    </row>
    <row r="558" spans="1:10" x14ac:dyDescent="0.3">
      <c r="A558" s="11" t="s">
        <v>53</v>
      </c>
      <c r="B558" s="57">
        <v>42369</v>
      </c>
      <c r="C558" s="58" t="s">
        <v>928</v>
      </c>
      <c r="D558" s="58" t="s">
        <v>927</v>
      </c>
      <c r="E558" s="59">
        <v>1499</v>
      </c>
      <c r="F558" s="59">
        <v>1499</v>
      </c>
      <c r="G558" s="58">
        <v>1</v>
      </c>
      <c r="H558" s="60"/>
      <c r="I558" s="61" t="s">
        <v>21</v>
      </c>
      <c r="J558" s="50" t="s">
        <v>13</v>
      </c>
    </row>
    <row r="559" spans="1:10" x14ac:dyDescent="0.3">
      <c r="A559" s="11" t="s">
        <v>53</v>
      </c>
      <c r="B559" s="57">
        <v>42369</v>
      </c>
      <c r="C559" s="58" t="s">
        <v>929</v>
      </c>
      <c r="D559" s="58" t="s">
        <v>930</v>
      </c>
      <c r="E559" s="59">
        <v>1985</v>
      </c>
      <c r="F559" s="59">
        <v>1985</v>
      </c>
      <c r="G559" s="58">
        <v>1</v>
      </c>
      <c r="H559" s="60"/>
      <c r="I559" s="61" t="s">
        <v>21</v>
      </c>
      <c r="J559" s="50" t="s">
        <v>13</v>
      </c>
    </row>
    <row r="560" spans="1:10" x14ac:dyDescent="0.3">
      <c r="A560" s="11" t="s">
        <v>53</v>
      </c>
      <c r="B560" s="57">
        <v>42369</v>
      </c>
      <c r="C560" s="58" t="s">
        <v>931</v>
      </c>
      <c r="D560" s="58" t="s">
        <v>932</v>
      </c>
      <c r="E560" s="59">
        <v>1950</v>
      </c>
      <c r="F560" s="59">
        <v>1950</v>
      </c>
      <c r="G560" s="58">
        <v>1</v>
      </c>
      <c r="H560" s="60"/>
      <c r="I560" s="61" t="s">
        <v>21</v>
      </c>
      <c r="J560" s="50" t="s">
        <v>13</v>
      </c>
    </row>
    <row r="561" spans="1:10" x14ac:dyDescent="0.3">
      <c r="A561" s="11" t="s">
        <v>53</v>
      </c>
      <c r="B561" s="57">
        <v>42369</v>
      </c>
      <c r="C561" s="58" t="s">
        <v>933</v>
      </c>
      <c r="D561" s="58" t="s">
        <v>934</v>
      </c>
      <c r="E561" s="59">
        <v>1978</v>
      </c>
      <c r="F561" s="59">
        <v>1978</v>
      </c>
      <c r="G561" s="58">
        <v>1</v>
      </c>
      <c r="H561" s="60"/>
      <c r="I561" s="61" t="s">
        <v>28</v>
      </c>
      <c r="J561" s="50" t="s">
        <v>13</v>
      </c>
    </row>
    <row r="562" spans="1:10" x14ac:dyDescent="0.3">
      <c r="A562" s="11" t="s">
        <v>53</v>
      </c>
      <c r="B562" s="57">
        <v>42369</v>
      </c>
      <c r="C562" s="58" t="s">
        <v>935</v>
      </c>
      <c r="D562" s="58" t="s">
        <v>784</v>
      </c>
      <c r="E562" s="59">
        <v>1287</v>
      </c>
      <c r="F562" s="59">
        <v>1287</v>
      </c>
      <c r="G562" s="58">
        <v>1</v>
      </c>
      <c r="H562" s="60"/>
      <c r="I562" s="61" t="s">
        <v>21</v>
      </c>
      <c r="J562" s="50" t="s">
        <v>13</v>
      </c>
    </row>
    <row r="563" spans="1:10" x14ac:dyDescent="0.3">
      <c r="A563" s="11" t="s">
        <v>53</v>
      </c>
      <c r="B563" s="57">
        <v>42369</v>
      </c>
      <c r="C563" s="58" t="s">
        <v>936</v>
      </c>
      <c r="D563" s="58" t="s">
        <v>784</v>
      </c>
      <c r="E563" s="59">
        <v>1287</v>
      </c>
      <c r="F563" s="59">
        <v>1287</v>
      </c>
      <c r="G563" s="58">
        <v>1</v>
      </c>
      <c r="H563" s="60"/>
      <c r="I563" s="61" t="s">
        <v>21</v>
      </c>
      <c r="J563" s="50" t="s">
        <v>13</v>
      </c>
    </row>
    <row r="564" spans="1:10" x14ac:dyDescent="0.3">
      <c r="A564" s="11" t="s">
        <v>53</v>
      </c>
      <c r="B564" s="57">
        <v>42369</v>
      </c>
      <c r="C564" s="58" t="s">
        <v>937</v>
      </c>
      <c r="D564" s="58" t="s">
        <v>938</v>
      </c>
      <c r="E564" s="59">
        <v>975</v>
      </c>
      <c r="F564" s="59">
        <v>975</v>
      </c>
      <c r="G564" s="58">
        <v>1</v>
      </c>
      <c r="H564" s="60"/>
      <c r="I564" s="61" t="s">
        <v>21</v>
      </c>
      <c r="J564" s="50" t="s">
        <v>13</v>
      </c>
    </row>
    <row r="565" spans="1:10" x14ac:dyDescent="0.3">
      <c r="A565" s="11" t="s">
        <v>53</v>
      </c>
      <c r="B565" s="57">
        <v>42369</v>
      </c>
      <c r="C565" s="58" t="s">
        <v>939</v>
      </c>
      <c r="D565" s="58" t="s">
        <v>940</v>
      </c>
      <c r="E565" s="59">
        <v>2990</v>
      </c>
      <c r="F565" s="59">
        <v>2990</v>
      </c>
      <c r="G565" s="58">
        <v>1</v>
      </c>
      <c r="H565" s="60"/>
      <c r="I565" s="61" t="s">
        <v>21</v>
      </c>
      <c r="J565" s="50" t="s">
        <v>13</v>
      </c>
    </row>
    <row r="566" spans="1:10" x14ac:dyDescent="0.3">
      <c r="A566" s="11" t="s">
        <v>53</v>
      </c>
      <c r="B566" s="57">
        <v>42369</v>
      </c>
      <c r="C566" s="58" t="s">
        <v>941</v>
      </c>
      <c r="D566" s="58" t="s">
        <v>942</v>
      </c>
      <c r="E566" s="59">
        <v>1700</v>
      </c>
      <c r="F566" s="59">
        <v>1700</v>
      </c>
      <c r="G566" s="58">
        <v>1</v>
      </c>
      <c r="H566" s="60"/>
      <c r="I566" s="61" t="s">
        <v>21</v>
      </c>
      <c r="J566" s="50" t="s">
        <v>13</v>
      </c>
    </row>
    <row r="567" spans="1:10" x14ac:dyDescent="0.3">
      <c r="A567" s="11" t="s">
        <v>53</v>
      </c>
      <c r="B567" s="57">
        <v>42369</v>
      </c>
      <c r="C567" s="58" t="s">
        <v>943</v>
      </c>
      <c r="D567" s="58" t="s">
        <v>944</v>
      </c>
      <c r="E567" s="59">
        <v>1923</v>
      </c>
      <c r="F567" s="59">
        <v>1923</v>
      </c>
      <c r="G567" s="58">
        <v>1</v>
      </c>
      <c r="H567" s="60"/>
      <c r="I567" s="61" t="s">
        <v>21</v>
      </c>
      <c r="J567" s="50" t="s">
        <v>13</v>
      </c>
    </row>
    <row r="568" spans="1:10" x14ac:dyDescent="0.3">
      <c r="A568" s="11" t="s">
        <v>53</v>
      </c>
      <c r="B568" s="57">
        <v>42369</v>
      </c>
      <c r="C568" s="58" t="s">
        <v>945</v>
      </c>
      <c r="D568" s="58" t="s">
        <v>946</v>
      </c>
      <c r="E568" s="59">
        <v>1923</v>
      </c>
      <c r="F568" s="59">
        <v>1923</v>
      </c>
      <c r="G568" s="58">
        <v>1</v>
      </c>
      <c r="H568" s="60"/>
      <c r="I568" s="61" t="s">
        <v>21</v>
      </c>
      <c r="J568" s="50" t="s">
        <v>13</v>
      </c>
    </row>
    <row r="569" spans="1:10" x14ac:dyDescent="0.3">
      <c r="A569" s="11" t="s">
        <v>53</v>
      </c>
      <c r="B569" s="57">
        <v>42369</v>
      </c>
      <c r="C569" s="58" t="s">
        <v>947</v>
      </c>
      <c r="D569" s="58" t="s">
        <v>948</v>
      </c>
      <c r="E569" s="59">
        <v>1923</v>
      </c>
      <c r="F569" s="59">
        <v>1923</v>
      </c>
      <c r="G569" s="58">
        <v>1</v>
      </c>
      <c r="H569" s="60"/>
      <c r="I569" s="61" t="s">
        <v>21</v>
      </c>
      <c r="J569" s="50" t="s">
        <v>13</v>
      </c>
    </row>
    <row r="570" spans="1:10" x14ac:dyDescent="0.3">
      <c r="A570" s="11" t="s">
        <v>53</v>
      </c>
      <c r="B570" s="57">
        <v>42369</v>
      </c>
      <c r="C570" s="58" t="s">
        <v>949</v>
      </c>
      <c r="D570" s="58" t="s">
        <v>950</v>
      </c>
      <c r="E570" s="59">
        <v>1850</v>
      </c>
      <c r="F570" s="59">
        <v>1850</v>
      </c>
      <c r="G570" s="58">
        <v>1</v>
      </c>
      <c r="H570" s="60"/>
      <c r="I570" s="61" t="s">
        <v>110</v>
      </c>
      <c r="J570" s="50" t="s">
        <v>13</v>
      </c>
    </row>
    <row r="571" spans="1:10" x14ac:dyDescent="0.3">
      <c r="A571" s="11" t="s">
        <v>53</v>
      </c>
      <c r="B571" s="57">
        <v>42369</v>
      </c>
      <c r="C571" s="58" t="s">
        <v>951</v>
      </c>
      <c r="D571" s="58" t="s">
        <v>952</v>
      </c>
      <c r="E571" s="59">
        <v>1200</v>
      </c>
      <c r="F571" s="59">
        <v>1200</v>
      </c>
      <c r="G571" s="58">
        <v>1</v>
      </c>
      <c r="H571" s="60"/>
      <c r="I571" s="61" t="s">
        <v>28</v>
      </c>
      <c r="J571" s="50" t="s">
        <v>13</v>
      </c>
    </row>
    <row r="572" spans="1:10" x14ac:dyDescent="0.3">
      <c r="A572" s="11" t="s">
        <v>53</v>
      </c>
      <c r="B572" s="57">
        <v>42369</v>
      </c>
      <c r="C572" s="58" t="s">
        <v>953</v>
      </c>
      <c r="D572" s="58" t="s">
        <v>954</v>
      </c>
      <c r="E572" s="59">
        <v>1100</v>
      </c>
      <c r="F572" s="59">
        <v>1100</v>
      </c>
      <c r="G572" s="58">
        <v>1</v>
      </c>
      <c r="H572" s="60"/>
      <c r="I572" s="61" t="s">
        <v>110</v>
      </c>
      <c r="J572" s="50" t="s">
        <v>13</v>
      </c>
    </row>
    <row r="573" spans="1:10" x14ac:dyDescent="0.3">
      <c r="A573" s="11" t="s">
        <v>53</v>
      </c>
      <c r="B573" s="57">
        <v>42369</v>
      </c>
      <c r="C573" s="58" t="s">
        <v>955</v>
      </c>
      <c r="D573" s="58" t="s">
        <v>956</v>
      </c>
      <c r="E573" s="59">
        <v>950</v>
      </c>
      <c r="F573" s="59">
        <v>950</v>
      </c>
      <c r="G573" s="58">
        <v>1</v>
      </c>
      <c r="H573" s="60"/>
      <c r="I573" s="61" t="s">
        <v>110</v>
      </c>
      <c r="J573" s="50" t="s">
        <v>13</v>
      </c>
    </row>
    <row r="574" spans="1:10" x14ac:dyDescent="0.3">
      <c r="A574" s="11" t="s">
        <v>53</v>
      </c>
      <c r="B574" s="57">
        <v>42369</v>
      </c>
      <c r="C574" s="58" t="s">
        <v>957</v>
      </c>
      <c r="D574" s="58" t="s">
        <v>958</v>
      </c>
      <c r="E574" s="59">
        <v>1100</v>
      </c>
      <c r="F574" s="59">
        <v>1100</v>
      </c>
      <c r="G574" s="58">
        <v>1</v>
      </c>
      <c r="H574" s="60"/>
      <c r="I574" s="61" t="s">
        <v>110</v>
      </c>
      <c r="J574" s="50" t="s">
        <v>13</v>
      </c>
    </row>
    <row r="575" spans="1:10" x14ac:dyDescent="0.3">
      <c r="A575" s="11" t="s">
        <v>53</v>
      </c>
      <c r="B575" s="57">
        <v>42369</v>
      </c>
      <c r="C575" s="58" t="s">
        <v>959</v>
      </c>
      <c r="D575" s="58" t="s">
        <v>952</v>
      </c>
      <c r="E575" s="59">
        <v>1200</v>
      </c>
      <c r="F575" s="59">
        <v>1200</v>
      </c>
      <c r="G575" s="58">
        <v>1</v>
      </c>
      <c r="H575" s="60"/>
      <c r="I575" s="61" t="s">
        <v>28</v>
      </c>
      <c r="J575" s="50" t="s">
        <v>13</v>
      </c>
    </row>
    <row r="576" spans="1:10" x14ac:dyDescent="0.3">
      <c r="A576" s="11" t="s">
        <v>53</v>
      </c>
      <c r="B576" s="57">
        <v>42369</v>
      </c>
      <c r="C576" s="58" t="s">
        <v>960</v>
      </c>
      <c r="D576" s="58" t="s">
        <v>952</v>
      </c>
      <c r="E576" s="59">
        <v>1200</v>
      </c>
      <c r="F576" s="59">
        <v>1200</v>
      </c>
      <c r="G576" s="58">
        <v>1</v>
      </c>
      <c r="H576" s="60"/>
      <c r="I576" s="61" t="s">
        <v>28</v>
      </c>
      <c r="J576" s="50" t="s">
        <v>13</v>
      </c>
    </row>
    <row r="577" spans="1:10" x14ac:dyDescent="0.3">
      <c r="A577" s="11" t="s">
        <v>53</v>
      </c>
      <c r="B577" s="57">
        <v>42369</v>
      </c>
      <c r="C577" s="58" t="s">
        <v>961</v>
      </c>
      <c r="D577" s="58" t="s">
        <v>962</v>
      </c>
      <c r="E577" s="59">
        <v>1287</v>
      </c>
      <c r="F577" s="59">
        <v>1287</v>
      </c>
      <c r="G577" s="58">
        <v>1</v>
      </c>
      <c r="H577" s="60"/>
      <c r="I577" s="61" t="s">
        <v>50</v>
      </c>
      <c r="J577" s="50" t="s">
        <v>13</v>
      </c>
    </row>
    <row r="578" spans="1:10" x14ac:dyDescent="0.3">
      <c r="A578" s="11" t="s">
        <v>53</v>
      </c>
      <c r="B578" s="57">
        <v>42369</v>
      </c>
      <c r="C578" s="58" t="s">
        <v>963</v>
      </c>
      <c r="D578" s="58" t="s">
        <v>962</v>
      </c>
      <c r="E578" s="59">
        <v>1287</v>
      </c>
      <c r="F578" s="59">
        <v>1287</v>
      </c>
      <c r="G578" s="58">
        <v>1</v>
      </c>
      <c r="H578" s="60"/>
      <c r="I578" s="61" t="s">
        <v>50</v>
      </c>
      <c r="J578" s="50" t="s">
        <v>13</v>
      </c>
    </row>
    <row r="579" spans="1:10" x14ac:dyDescent="0.3">
      <c r="A579" s="11" t="s">
        <v>53</v>
      </c>
      <c r="B579" s="57">
        <v>42369</v>
      </c>
      <c r="C579" s="58" t="s">
        <v>964</v>
      </c>
      <c r="D579" s="58" t="s">
        <v>952</v>
      </c>
      <c r="E579" s="59">
        <v>1200</v>
      </c>
      <c r="F579" s="59">
        <v>1200</v>
      </c>
      <c r="G579" s="58">
        <v>1</v>
      </c>
      <c r="H579" s="60"/>
      <c r="I579" s="61" t="s">
        <v>28</v>
      </c>
      <c r="J579" s="50" t="s">
        <v>13</v>
      </c>
    </row>
    <row r="580" spans="1:10" x14ac:dyDescent="0.3">
      <c r="A580" s="11" t="s">
        <v>53</v>
      </c>
      <c r="B580" s="57">
        <v>42369</v>
      </c>
      <c r="C580" s="58" t="s">
        <v>965</v>
      </c>
      <c r="D580" s="58" t="s">
        <v>952</v>
      </c>
      <c r="E580" s="59">
        <v>1200</v>
      </c>
      <c r="F580" s="59">
        <v>1200</v>
      </c>
      <c r="G580" s="58">
        <v>1</v>
      </c>
      <c r="H580" s="60"/>
      <c r="I580" s="61" t="s">
        <v>28</v>
      </c>
      <c r="J580" s="50" t="s">
        <v>13</v>
      </c>
    </row>
    <row r="581" spans="1:10" x14ac:dyDescent="0.3">
      <c r="A581" s="11" t="s">
        <v>53</v>
      </c>
      <c r="B581" s="57">
        <v>42369</v>
      </c>
      <c r="C581" s="58" t="s">
        <v>966</v>
      </c>
      <c r="D581" s="58" t="s">
        <v>871</v>
      </c>
      <c r="E581" s="59">
        <v>1287</v>
      </c>
      <c r="F581" s="59">
        <v>1287</v>
      </c>
      <c r="G581" s="58">
        <v>1</v>
      </c>
      <c r="H581" s="60"/>
      <c r="I581" s="61" t="s">
        <v>85</v>
      </c>
      <c r="J581" s="50" t="s">
        <v>13</v>
      </c>
    </row>
    <row r="582" spans="1:10" x14ac:dyDescent="0.3">
      <c r="A582" s="11" t="s">
        <v>53</v>
      </c>
      <c r="B582" s="57">
        <v>42369</v>
      </c>
      <c r="C582" s="58" t="s">
        <v>967</v>
      </c>
      <c r="D582" s="58" t="s">
        <v>871</v>
      </c>
      <c r="E582" s="59">
        <v>1287</v>
      </c>
      <c r="F582" s="59">
        <v>1287</v>
      </c>
      <c r="G582" s="58">
        <v>1</v>
      </c>
      <c r="H582" s="60"/>
      <c r="I582" s="61" t="s">
        <v>85</v>
      </c>
      <c r="J582" s="50" t="s">
        <v>13</v>
      </c>
    </row>
    <row r="583" spans="1:10" x14ac:dyDescent="0.3">
      <c r="A583" s="11" t="s">
        <v>53</v>
      </c>
      <c r="B583" s="57">
        <v>42369</v>
      </c>
      <c r="C583" s="58" t="s">
        <v>968</v>
      </c>
      <c r="D583" s="58" t="s">
        <v>871</v>
      </c>
      <c r="E583" s="59">
        <v>1287</v>
      </c>
      <c r="F583" s="59">
        <v>1287</v>
      </c>
      <c r="G583" s="58">
        <v>1</v>
      </c>
      <c r="H583" s="60"/>
      <c r="I583" s="61" t="s">
        <v>85</v>
      </c>
      <c r="J583" s="50" t="s">
        <v>13</v>
      </c>
    </row>
    <row r="584" spans="1:10" x14ac:dyDescent="0.3">
      <c r="A584" s="11" t="s">
        <v>53</v>
      </c>
      <c r="B584" s="57">
        <v>42369</v>
      </c>
      <c r="C584" s="58" t="s">
        <v>969</v>
      </c>
      <c r="D584" s="58" t="s">
        <v>871</v>
      </c>
      <c r="E584" s="59">
        <v>1287</v>
      </c>
      <c r="F584" s="59">
        <v>1287</v>
      </c>
      <c r="G584" s="58">
        <v>1</v>
      </c>
      <c r="H584" s="60"/>
      <c r="I584" s="61" t="s">
        <v>85</v>
      </c>
      <c r="J584" s="50" t="s">
        <v>13</v>
      </c>
    </row>
    <row r="585" spans="1:10" x14ac:dyDescent="0.3">
      <c r="A585" s="11" t="s">
        <v>53</v>
      </c>
      <c r="B585" s="57">
        <v>42369</v>
      </c>
      <c r="C585" s="58" t="s">
        <v>970</v>
      </c>
      <c r="D585" s="58" t="s">
        <v>871</v>
      </c>
      <c r="E585" s="59">
        <v>1287</v>
      </c>
      <c r="F585" s="59">
        <v>1287</v>
      </c>
      <c r="G585" s="58">
        <v>1</v>
      </c>
      <c r="H585" s="60"/>
      <c r="I585" s="61" t="s">
        <v>85</v>
      </c>
      <c r="J585" s="50" t="s">
        <v>13</v>
      </c>
    </row>
    <row r="586" spans="1:10" x14ac:dyDescent="0.3">
      <c r="A586" s="11" t="s">
        <v>53</v>
      </c>
      <c r="B586" s="57">
        <v>42369</v>
      </c>
      <c r="C586" s="58" t="s">
        <v>971</v>
      </c>
      <c r="D586" s="58" t="s">
        <v>871</v>
      </c>
      <c r="E586" s="59">
        <v>1287</v>
      </c>
      <c r="F586" s="59">
        <v>1287</v>
      </c>
      <c r="G586" s="58">
        <v>1</v>
      </c>
      <c r="H586" s="60"/>
      <c r="I586" s="61" t="s">
        <v>85</v>
      </c>
      <c r="J586" s="50" t="s">
        <v>13</v>
      </c>
    </row>
    <row r="587" spans="1:10" x14ac:dyDescent="0.3">
      <c r="A587" s="11" t="s">
        <v>53</v>
      </c>
      <c r="B587" s="57">
        <v>42369</v>
      </c>
      <c r="C587" s="58" t="s">
        <v>972</v>
      </c>
      <c r="D587" s="58" t="s">
        <v>871</v>
      </c>
      <c r="E587" s="59">
        <v>1287</v>
      </c>
      <c r="F587" s="59">
        <v>1287</v>
      </c>
      <c r="G587" s="58">
        <v>1</v>
      </c>
      <c r="H587" s="60"/>
      <c r="I587" s="61" t="s">
        <v>85</v>
      </c>
      <c r="J587" s="50" t="s">
        <v>13</v>
      </c>
    </row>
    <row r="588" spans="1:10" x14ac:dyDescent="0.3">
      <c r="A588" s="11" t="s">
        <v>53</v>
      </c>
      <c r="B588" s="57">
        <v>42369</v>
      </c>
      <c r="C588" s="58" t="s">
        <v>973</v>
      </c>
      <c r="D588" s="58" t="s">
        <v>871</v>
      </c>
      <c r="E588" s="59">
        <v>1287</v>
      </c>
      <c r="F588" s="59">
        <v>1287</v>
      </c>
      <c r="G588" s="58">
        <v>1</v>
      </c>
      <c r="H588" s="60"/>
      <c r="I588" s="61" t="s">
        <v>85</v>
      </c>
      <c r="J588" s="50" t="s">
        <v>13</v>
      </c>
    </row>
    <row r="589" spans="1:10" x14ac:dyDescent="0.3">
      <c r="A589" s="11" t="s">
        <v>53</v>
      </c>
      <c r="B589" s="57">
        <v>42369</v>
      </c>
      <c r="C589" s="58" t="s">
        <v>974</v>
      </c>
      <c r="D589" s="58" t="s">
        <v>952</v>
      </c>
      <c r="E589" s="59">
        <v>1200</v>
      </c>
      <c r="F589" s="59">
        <v>1200</v>
      </c>
      <c r="G589" s="58">
        <v>1</v>
      </c>
      <c r="H589" s="60"/>
      <c r="I589" s="61" t="s">
        <v>28</v>
      </c>
      <c r="J589" s="50" t="s">
        <v>13</v>
      </c>
    </row>
    <row r="590" spans="1:10" x14ac:dyDescent="0.3">
      <c r="A590" s="11" t="s">
        <v>53</v>
      </c>
      <c r="B590" s="57">
        <v>42369</v>
      </c>
      <c r="C590" s="58" t="s">
        <v>975</v>
      </c>
      <c r="D590" s="58" t="s">
        <v>871</v>
      </c>
      <c r="E590" s="59">
        <v>1287</v>
      </c>
      <c r="F590" s="59">
        <v>1287</v>
      </c>
      <c r="G590" s="58">
        <v>1</v>
      </c>
      <c r="H590" s="60"/>
      <c r="I590" s="61" t="s">
        <v>85</v>
      </c>
      <c r="J590" s="50" t="s">
        <v>13</v>
      </c>
    </row>
    <row r="591" spans="1:10" x14ac:dyDescent="0.3">
      <c r="A591" s="11" t="s">
        <v>53</v>
      </c>
      <c r="B591" s="57">
        <v>42369</v>
      </c>
      <c r="C591" s="58" t="s">
        <v>976</v>
      </c>
      <c r="D591" s="58" t="s">
        <v>871</v>
      </c>
      <c r="E591" s="59">
        <v>1287</v>
      </c>
      <c r="F591" s="59">
        <v>1287</v>
      </c>
      <c r="G591" s="58">
        <v>1</v>
      </c>
      <c r="H591" s="60"/>
      <c r="I591" s="61" t="s">
        <v>85</v>
      </c>
      <c r="J591" s="50" t="s">
        <v>13</v>
      </c>
    </row>
    <row r="592" spans="1:10" x14ac:dyDescent="0.3">
      <c r="A592" s="11" t="s">
        <v>53</v>
      </c>
      <c r="B592" s="57">
        <v>42369</v>
      </c>
      <c r="C592" s="58" t="s">
        <v>977</v>
      </c>
      <c r="D592" s="58" t="s">
        <v>871</v>
      </c>
      <c r="E592" s="59">
        <v>1287</v>
      </c>
      <c r="F592" s="59">
        <v>1287</v>
      </c>
      <c r="G592" s="58">
        <v>1</v>
      </c>
      <c r="H592" s="60"/>
      <c r="I592" s="61" t="s">
        <v>85</v>
      </c>
      <c r="J592" s="50" t="s">
        <v>13</v>
      </c>
    </row>
    <row r="593" spans="1:10" x14ac:dyDescent="0.3">
      <c r="A593" s="11" t="s">
        <v>53</v>
      </c>
      <c r="B593" s="57">
        <v>42369</v>
      </c>
      <c r="C593" s="58" t="s">
        <v>978</v>
      </c>
      <c r="D593" s="58" t="s">
        <v>871</v>
      </c>
      <c r="E593" s="59">
        <v>1287</v>
      </c>
      <c r="F593" s="59">
        <v>1287</v>
      </c>
      <c r="G593" s="58">
        <v>1</v>
      </c>
      <c r="H593" s="60"/>
      <c r="I593" s="61" t="s">
        <v>85</v>
      </c>
      <c r="J593" s="50" t="s">
        <v>13</v>
      </c>
    </row>
    <row r="594" spans="1:10" x14ac:dyDescent="0.3">
      <c r="A594" s="11" t="s">
        <v>53</v>
      </c>
      <c r="B594" s="57">
        <v>42369</v>
      </c>
      <c r="C594" s="58" t="s">
        <v>979</v>
      </c>
      <c r="D594" s="58" t="s">
        <v>871</v>
      </c>
      <c r="E594" s="59">
        <v>1287</v>
      </c>
      <c r="F594" s="59">
        <v>1287</v>
      </c>
      <c r="G594" s="58">
        <v>1</v>
      </c>
      <c r="H594" s="60"/>
      <c r="I594" s="61" t="s">
        <v>85</v>
      </c>
      <c r="J594" s="50" t="s">
        <v>13</v>
      </c>
    </row>
    <row r="595" spans="1:10" x14ac:dyDescent="0.3">
      <c r="A595" s="11" t="s">
        <v>53</v>
      </c>
      <c r="B595" s="57">
        <v>42369</v>
      </c>
      <c r="C595" s="58" t="s">
        <v>980</v>
      </c>
      <c r="D595" s="58" t="s">
        <v>871</v>
      </c>
      <c r="E595" s="59">
        <v>1287</v>
      </c>
      <c r="F595" s="59">
        <v>1287</v>
      </c>
      <c r="G595" s="58">
        <v>1</v>
      </c>
      <c r="H595" s="60"/>
      <c r="I595" s="61" t="s">
        <v>85</v>
      </c>
      <c r="J595" s="50" t="s">
        <v>13</v>
      </c>
    </row>
    <row r="596" spans="1:10" x14ac:dyDescent="0.3">
      <c r="A596" s="11" t="s">
        <v>53</v>
      </c>
      <c r="B596" s="57">
        <v>42369</v>
      </c>
      <c r="C596" s="58" t="s">
        <v>981</v>
      </c>
      <c r="D596" s="58" t="s">
        <v>871</v>
      </c>
      <c r="E596" s="59">
        <v>1287</v>
      </c>
      <c r="F596" s="59">
        <v>1287</v>
      </c>
      <c r="G596" s="58">
        <v>1</v>
      </c>
      <c r="H596" s="60"/>
      <c r="I596" s="61" t="s">
        <v>85</v>
      </c>
      <c r="J596" s="50" t="s">
        <v>13</v>
      </c>
    </row>
    <row r="597" spans="1:10" x14ac:dyDescent="0.3">
      <c r="A597" s="11" t="s">
        <v>53</v>
      </c>
      <c r="B597" s="57">
        <v>42369</v>
      </c>
      <c r="C597" s="58" t="s">
        <v>982</v>
      </c>
      <c r="D597" s="58" t="s">
        <v>871</v>
      </c>
      <c r="E597" s="59">
        <v>1287</v>
      </c>
      <c r="F597" s="59">
        <v>1287</v>
      </c>
      <c r="G597" s="58">
        <v>1</v>
      </c>
      <c r="H597" s="60"/>
      <c r="I597" s="61" t="s">
        <v>85</v>
      </c>
      <c r="J597" s="50" t="s">
        <v>13</v>
      </c>
    </row>
    <row r="598" spans="1:10" x14ac:dyDescent="0.3">
      <c r="A598" s="11" t="s">
        <v>53</v>
      </c>
      <c r="B598" s="57">
        <v>42369</v>
      </c>
      <c r="C598" s="58" t="s">
        <v>983</v>
      </c>
      <c r="D598" s="58" t="s">
        <v>871</v>
      </c>
      <c r="E598" s="59">
        <v>1287</v>
      </c>
      <c r="F598" s="59">
        <v>1287</v>
      </c>
      <c r="G598" s="58">
        <v>1</v>
      </c>
      <c r="H598" s="60"/>
      <c r="I598" s="61" t="s">
        <v>85</v>
      </c>
      <c r="J598" s="50" t="s">
        <v>13</v>
      </c>
    </row>
    <row r="599" spans="1:10" x14ac:dyDescent="0.3">
      <c r="A599" s="11" t="s">
        <v>53</v>
      </c>
      <c r="B599" s="57">
        <v>42369</v>
      </c>
      <c r="C599" s="58" t="s">
        <v>984</v>
      </c>
      <c r="D599" s="58" t="s">
        <v>871</v>
      </c>
      <c r="E599" s="59">
        <v>1287</v>
      </c>
      <c r="F599" s="59">
        <v>1287</v>
      </c>
      <c r="G599" s="58">
        <v>1</v>
      </c>
      <c r="H599" s="60"/>
      <c r="I599" s="61" t="s">
        <v>85</v>
      </c>
      <c r="J599" s="50" t="s">
        <v>13</v>
      </c>
    </row>
    <row r="600" spans="1:10" x14ac:dyDescent="0.3">
      <c r="A600" s="11" t="s">
        <v>53</v>
      </c>
      <c r="B600" s="57">
        <v>42369</v>
      </c>
      <c r="C600" s="58" t="s">
        <v>985</v>
      </c>
      <c r="D600" s="58" t="s">
        <v>952</v>
      </c>
      <c r="E600" s="59">
        <v>1200</v>
      </c>
      <c r="F600" s="59">
        <v>1200</v>
      </c>
      <c r="G600" s="58">
        <v>1</v>
      </c>
      <c r="H600" s="60"/>
      <c r="I600" s="61" t="s">
        <v>28</v>
      </c>
      <c r="J600" s="50" t="s">
        <v>13</v>
      </c>
    </row>
    <row r="601" spans="1:10" x14ac:dyDescent="0.3">
      <c r="A601" s="11" t="s">
        <v>53</v>
      </c>
      <c r="B601" s="57">
        <v>42369</v>
      </c>
      <c r="C601" s="58" t="s">
        <v>986</v>
      </c>
      <c r="D601" s="58" t="s">
        <v>871</v>
      </c>
      <c r="E601" s="59">
        <v>1287</v>
      </c>
      <c r="F601" s="59">
        <v>1287</v>
      </c>
      <c r="G601" s="58">
        <v>1</v>
      </c>
      <c r="H601" s="60"/>
      <c r="I601" s="61" t="s">
        <v>85</v>
      </c>
      <c r="J601" s="50" t="s">
        <v>13</v>
      </c>
    </row>
    <row r="602" spans="1:10" x14ac:dyDescent="0.3">
      <c r="A602" s="11" t="s">
        <v>53</v>
      </c>
      <c r="B602" s="57">
        <v>42369</v>
      </c>
      <c r="C602" s="58" t="s">
        <v>987</v>
      </c>
      <c r="D602" s="58" t="s">
        <v>871</v>
      </c>
      <c r="E602" s="59">
        <v>1287</v>
      </c>
      <c r="F602" s="59">
        <v>1287</v>
      </c>
      <c r="G602" s="58">
        <v>1</v>
      </c>
      <c r="H602" s="60"/>
      <c r="I602" s="61" t="s">
        <v>85</v>
      </c>
      <c r="J602" s="50" t="s">
        <v>13</v>
      </c>
    </row>
    <row r="603" spans="1:10" x14ac:dyDescent="0.3">
      <c r="A603" s="11" t="s">
        <v>53</v>
      </c>
      <c r="B603" s="57">
        <v>42369</v>
      </c>
      <c r="C603" s="58" t="s">
        <v>988</v>
      </c>
      <c r="D603" s="58" t="s">
        <v>871</v>
      </c>
      <c r="E603" s="59">
        <v>1287</v>
      </c>
      <c r="F603" s="59">
        <v>1287</v>
      </c>
      <c r="G603" s="58">
        <v>1</v>
      </c>
      <c r="H603" s="60"/>
      <c r="I603" s="61" t="s">
        <v>85</v>
      </c>
      <c r="J603" s="50" t="s">
        <v>13</v>
      </c>
    </row>
    <row r="604" spans="1:10" x14ac:dyDescent="0.3">
      <c r="A604" s="11" t="s">
        <v>53</v>
      </c>
      <c r="B604" s="57">
        <v>42369</v>
      </c>
      <c r="C604" s="58" t="s">
        <v>989</v>
      </c>
      <c r="D604" s="58" t="s">
        <v>871</v>
      </c>
      <c r="E604" s="59">
        <v>1287</v>
      </c>
      <c r="F604" s="59">
        <v>1287</v>
      </c>
      <c r="G604" s="58">
        <v>1</v>
      </c>
      <c r="H604" s="60"/>
      <c r="I604" s="61" t="s">
        <v>85</v>
      </c>
      <c r="J604" s="50" t="s">
        <v>13</v>
      </c>
    </row>
    <row r="605" spans="1:10" x14ac:dyDescent="0.3">
      <c r="A605" s="11" t="s">
        <v>53</v>
      </c>
      <c r="B605" s="57">
        <v>42369</v>
      </c>
      <c r="C605" s="58" t="s">
        <v>990</v>
      </c>
      <c r="D605" s="58" t="s">
        <v>871</v>
      </c>
      <c r="E605" s="59">
        <v>1287</v>
      </c>
      <c r="F605" s="59">
        <v>1287</v>
      </c>
      <c r="G605" s="58">
        <v>1</v>
      </c>
      <c r="H605" s="60"/>
      <c r="I605" s="61" t="s">
        <v>85</v>
      </c>
      <c r="J605" s="50" t="s">
        <v>13</v>
      </c>
    </row>
    <row r="606" spans="1:10" x14ac:dyDescent="0.3">
      <c r="A606" s="11" t="s">
        <v>53</v>
      </c>
      <c r="B606" s="57">
        <v>42369</v>
      </c>
      <c r="C606" s="58" t="s">
        <v>991</v>
      </c>
      <c r="D606" s="58" t="s">
        <v>871</v>
      </c>
      <c r="E606" s="59">
        <v>1287</v>
      </c>
      <c r="F606" s="59">
        <v>1287</v>
      </c>
      <c r="G606" s="58">
        <v>1</v>
      </c>
      <c r="H606" s="60"/>
      <c r="I606" s="61" t="s">
        <v>85</v>
      </c>
      <c r="J606" s="50" t="s">
        <v>13</v>
      </c>
    </row>
    <row r="607" spans="1:10" x14ac:dyDescent="0.3">
      <c r="A607" s="11" t="s">
        <v>53</v>
      </c>
      <c r="B607" s="57">
        <v>42369</v>
      </c>
      <c r="C607" s="58" t="s">
        <v>992</v>
      </c>
      <c r="D607" s="58" t="s">
        <v>871</v>
      </c>
      <c r="E607" s="59">
        <v>1287</v>
      </c>
      <c r="F607" s="59">
        <v>1287</v>
      </c>
      <c r="G607" s="58">
        <v>1</v>
      </c>
      <c r="H607" s="60"/>
      <c r="I607" s="61" t="s">
        <v>85</v>
      </c>
      <c r="J607" s="50" t="s">
        <v>13</v>
      </c>
    </row>
    <row r="608" spans="1:10" x14ac:dyDescent="0.3">
      <c r="A608" s="11" t="s">
        <v>53</v>
      </c>
      <c r="B608" s="57">
        <v>42369</v>
      </c>
      <c r="C608" s="58" t="s">
        <v>993</v>
      </c>
      <c r="D608" s="58" t="s">
        <v>871</v>
      </c>
      <c r="E608" s="59">
        <v>1287</v>
      </c>
      <c r="F608" s="59">
        <v>1287</v>
      </c>
      <c r="G608" s="58">
        <v>1</v>
      </c>
      <c r="H608" s="60"/>
      <c r="I608" s="61" t="s">
        <v>85</v>
      </c>
      <c r="J608" s="50" t="s">
        <v>13</v>
      </c>
    </row>
    <row r="609" spans="1:10" x14ac:dyDescent="0.3">
      <c r="A609" s="11" t="s">
        <v>53</v>
      </c>
      <c r="B609" s="57">
        <v>42369</v>
      </c>
      <c r="C609" s="58" t="s">
        <v>994</v>
      </c>
      <c r="D609" s="58" t="s">
        <v>871</v>
      </c>
      <c r="E609" s="59">
        <v>1287</v>
      </c>
      <c r="F609" s="59">
        <v>1287</v>
      </c>
      <c r="G609" s="58">
        <v>1</v>
      </c>
      <c r="H609" s="60"/>
      <c r="I609" s="61" t="s">
        <v>85</v>
      </c>
      <c r="J609" s="50" t="s">
        <v>13</v>
      </c>
    </row>
    <row r="610" spans="1:10" x14ac:dyDescent="0.3">
      <c r="A610" s="11" t="s">
        <v>53</v>
      </c>
      <c r="B610" s="57">
        <v>42369</v>
      </c>
      <c r="C610" s="58" t="s">
        <v>995</v>
      </c>
      <c r="D610" s="58" t="s">
        <v>871</v>
      </c>
      <c r="E610" s="59">
        <v>1287</v>
      </c>
      <c r="F610" s="59">
        <v>1287</v>
      </c>
      <c r="G610" s="58">
        <v>1</v>
      </c>
      <c r="H610" s="60"/>
      <c r="I610" s="61" t="s">
        <v>85</v>
      </c>
      <c r="J610" s="50" t="s">
        <v>13</v>
      </c>
    </row>
    <row r="611" spans="1:10" x14ac:dyDescent="0.3">
      <c r="A611" s="11" t="s">
        <v>53</v>
      </c>
      <c r="B611" s="57">
        <v>42369</v>
      </c>
      <c r="C611" s="58" t="s">
        <v>996</v>
      </c>
      <c r="D611" s="58" t="s">
        <v>952</v>
      </c>
      <c r="E611" s="59">
        <v>1200</v>
      </c>
      <c r="F611" s="59">
        <v>1200</v>
      </c>
      <c r="G611" s="58">
        <v>1</v>
      </c>
      <c r="H611" s="60"/>
      <c r="I611" s="61" t="s">
        <v>28</v>
      </c>
      <c r="J611" s="50" t="s">
        <v>13</v>
      </c>
    </row>
    <row r="612" spans="1:10" x14ac:dyDescent="0.3">
      <c r="A612" s="11" t="s">
        <v>53</v>
      </c>
      <c r="B612" s="57">
        <v>42369</v>
      </c>
      <c r="C612" s="58" t="s">
        <v>997</v>
      </c>
      <c r="D612" s="58" t="s">
        <v>871</v>
      </c>
      <c r="E612" s="59">
        <v>1287</v>
      </c>
      <c r="F612" s="59">
        <v>1287</v>
      </c>
      <c r="G612" s="58">
        <v>1</v>
      </c>
      <c r="H612" s="60"/>
      <c r="I612" s="61" t="s">
        <v>85</v>
      </c>
      <c r="J612" s="50" t="s">
        <v>13</v>
      </c>
    </row>
    <row r="613" spans="1:10" x14ac:dyDescent="0.3">
      <c r="A613" s="11" t="s">
        <v>53</v>
      </c>
      <c r="B613" s="57">
        <v>42369</v>
      </c>
      <c r="C613" s="58" t="s">
        <v>998</v>
      </c>
      <c r="D613" s="58" t="s">
        <v>871</v>
      </c>
      <c r="E613" s="59">
        <v>1287</v>
      </c>
      <c r="F613" s="59">
        <v>1287</v>
      </c>
      <c r="G613" s="58">
        <v>1</v>
      </c>
      <c r="H613" s="60"/>
      <c r="I613" s="61" t="s">
        <v>85</v>
      </c>
      <c r="J613" s="50" t="s">
        <v>13</v>
      </c>
    </row>
    <row r="614" spans="1:10" x14ac:dyDescent="0.3">
      <c r="A614" s="11" t="s">
        <v>53</v>
      </c>
      <c r="B614" s="57">
        <v>42369</v>
      </c>
      <c r="C614" s="58" t="s">
        <v>999</v>
      </c>
      <c r="D614" s="58" t="s">
        <v>857</v>
      </c>
      <c r="E614" s="59">
        <v>1755</v>
      </c>
      <c r="F614" s="59">
        <v>1755</v>
      </c>
      <c r="G614" s="58">
        <v>1</v>
      </c>
      <c r="H614" s="60"/>
      <c r="I614" s="61" t="s">
        <v>85</v>
      </c>
      <c r="J614" s="50" t="s">
        <v>13</v>
      </c>
    </row>
    <row r="615" spans="1:10" x14ac:dyDescent="0.3">
      <c r="A615" s="11" t="s">
        <v>53</v>
      </c>
      <c r="B615" s="57">
        <v>42369</v>
      </c>
      <c r="C615" s="58" t="s">
        <v>1000</v>
      </c>
      <c r="D615" s="58" t="s">
        <v>1001</v>
      </c>
      <c r="E615" s="59">
        <v>1150</v>
      </c>
      <c r="F615" s="59">
        <v>1150</v>
      </c>
      <c r="G615" s="58">
        <v>1</v>
      </c>
      <c r="H615" s="60"/>
      <c r="I615" s="61" t="s">
        <v>85</v>
      </c>
      <c r="J615" s="50" t="s">
        <v>13</v>
      </c>
    </row>
    <row r="616" spans="1:10" x14ac:dyDescent="0.3">
      <c r="A616" s="11" t="s">
        <v>53</v>
      </c>
      <c r="B616" s="57">
        <v>42369</v>
      </c>
      <c r="C616" s="58" t="s">
        <v>1002</v>
      </c>
      <c r="D616" s="58" t="s">
        <v>1001</v>
      </c>
      <c r="E616" s="59">
        <v>1150</v>
      </c>
      <c r="F616" s="59">
        <v>1150</v>
      </c>
      <c r="G616" s="58">
        <v>1</v>
      </c>
      <c r="H616" s="60"/>
      <c r="I616" s="61" t="s">
        <v>85</v>
      </c>
      <c r="J616" s="50" t="s">
        <v>13</v>
      </c>
    </row>
    <row r="617" spans="1:10" x14ac:dyDescent="0.3">
      <c r="A617" s="11" t="s">
        <v>53</v>
      </c>
      <c r="B617" s="57">
        <v>42369</v>
      </c>
      <c r="C617" s="58" t="s">
        <v>1003</v>
      </c>
      <c r="D617" s="58" t="s">
        <v>1001</v>
      </c>
      <c r="E617" s="59">
        <v>1150</v>
      </c>
      <c r="F617" s="59">
        <v>1150</v>
      </c>
      <c r="G617" s="58">
        <v>1</v>
      </c>
      <c r="H617" s="60"/>
      <c r="I617" s="61" t="s">
        <v>85</v>
      </c>
      <c r="J617" s="50" t="s">
        <v>13</v>
      </c>
    </row>
    <row r="618" spans="1:10" x14ac:dyDescent="0.3">
      <c r="A618" s="11" t="s">
        <v>53</v>
      </c>
      <c r="B618" s="57">
        <v>42369</v>
      </c>
      <c r="C618" s="58" t="s">
        <v>1004</v>
      </c>
      <c r="D618" s="58" t="s">
        <v>1001</v>
      </c>
      <c r="E618" s="59">
        <v>1150</v>
      </c>
      <c r="F618" s="59">
        <v>1150</v>
      </c>
      <c r="G618" s="58">
        <v>1</v>
      </c>
      <c r="H618" s="60"/>
      <c r="I618" s="61" t="s">
        <v>85</v>
      </c>
      <c r="J618" s="50" t="s">
        <v>13</v>
      </c>
    </row>
    <row r="619" spans="1:10" x14ac:dyDescent="0.3">
      <c r="A619" s="11" t="s">
        <v>53</v>
      </c>
      <c r="B619" s="57">
        <v>42369</v>
      </c>
      <c r="C619" s="58" t="s">
        <v>1005</v>
      </c>
      <c r="D619" s="58" t="s">
        <v>1001</v>
      </c>
      <c r="E619" s="59">
        <v>1150</v>
      </c>
      <c r="F619" s="59">
        <v>1150</v>
      </c>
      <c r="G619" s="58">
        <v>1</v>
      </c>
      <c r="H619" s="60"/>
      <c r="I619" s="61" t="s">
        <v>85</v>
      </c>
      <c r="J619" s="50" t="s">
        <v>13</v>
      </c>
    </row>
    <row r="620" spans="1:10" x14ac:dyDescent="0.3">
      <c r="A620" s="11" t="s">
        <v>53</v>
      </c>
      <c r="B620" s="57">
        <v>42369</v>
      </c>
      <c r="C620" s="58" t="s">
        <v>1006</v>
      </c>
      <c r="D620" s="58" t="s">
        <v>816</v>
      </c>
      <c r="E620" s="59">
        <v>1755</v>
      </c>
      <c r="F620" s="59">
        <v>1755</v>
      </c>
      <c r="G620" s="58">
        <v>1</v>
      </c>
      <c r="H620" s="60"/>
      <c r="I620" s="61" t="s">
        <v>85</v>
      </c>
      <c r="J620" s="50" t="s">
        <v>13</v>
      </c>
    </row>
    <row r="621" spans="1:10" x14ac:dyDescent="0.3">
      <c r="A621" s="11" t="s">
        <v>53</v>
      </c>
      <c r="B621" s="57">
        <v>42369</v>
      </c>
      <c r="C621" s="58" t="s">
        <v>1007</v>
      </c>
      <c r="D621" s="58" t="s">
        <v>1008</v>
      </c>
      <c r="E621" s="59">
        <v>1939</v>
      </c>
      <c r="F621" s="59">
        <v>1939</v>
      </c>
      <c r="G621" s="58">
        <v>1</v>
      </c>
      <c r="H621" s="60"/>
      <c r="I621" s="61" t="s">
        <v>85</v>
      </c>
      <c r="J621" s="50" t="s">
        <v>13</v>
      </c>
    </row>
    <row r="622" spans="1:10" x14ac:dyDescent="0.3">
      <c r="A622" s="11" t="s">
        <v>53</v>
      </c>
      <c r="B622" s="57">
        <v>42369</v>
      </c>
      <c r="C622" s="58" t="s">
        <v>1009</v>
      </c>
      <c r="D622" s="58" t="s">
        <v>1010</v>
      </c>
      <c r="E622" s="59">
        <v>1287</v>
      </c>
      <c r="F622" s="59">
        <v>1287</v>
      </c>
      <c r="G622" s="58">
        <v>1</v>
      </c>
      <c r="H622" s="60"/>
      <c r="I622" s="61" t="s">
        <v>28</v>
      </c>
      <c r="J622" s="50" t="s">
        <v>13</v>
      </c>
    </row>
    <row r="623" spans="1:10" x14ac:dyDescent="0.3">
      <c r="A623" s="11" t="s">
        <v>53</v>
      </c>
      <c r="B623" s="57">
        <v>42369</v>
      </c>
      <c r="C623" s="58" t="s">
        <v>1011</v>
      </c>
      <c r="D623" s="58" t="s">
        <v>797</v>
      </c>
      <c r="E623" s="59">
        <v>1355</v>
      </c>
      <c r="F623" s="59">
        <v>1355</v>
      </c>
      <c r="G623" s="58">
        <v>1</v>
      </c>
      <c r="H623" s="60"/>
      <c r="I623" s="61" t="s">
        <v>85</v>
      </c>
      <c r="J623" s="50" t="s">
        <v>13</v>
      </c>
    </row>
    <row r="624" spans="1:10" x14ac:dyDescent="0.3">
      <c r="A624" s="11" t="s">
        <v>53</v>
      </c>
      <c r="B624" s="57">
        <v>42369</v>
      </c>
      <c r="C624" s="58" t="s">
        <v>1012</v>
      </c>
      <c r="D624" s="58" t="s">
        <v>797</v>
      </c>
      <c r="E624" s="59">
        <v>1355</v>
      </c>
      <c r="F624" s="59">
        <v>1355</v>
      </c>
      <c r="G624" s="58">
        <v>1</v>
      </c>
      <c r="H624" s="60"/>
      <c r="I624" s="61" t="s">
        <v>85</v>
      </c>
      <c r="J624" s="50" t="s">
        <v>13</v>
      </c>
    </row>
    <row r="625" spans="1:10" x14ac:dyDescent="0.3">
      <c r="A625" s="11" t="s">
        <v>53</v>
      </c>
      <c r="B625" s="57">
        <v>42369</v>
      </c>
      <c r="C625" s="58" t="s">
        <v>1013</v>
      </c>
      <c r="D625" s="58" t="s">
        <v>1014</v>
      </c>
      <c r="E625" s="59">
        <v>2205</v>
      </c>
      <c r="F625" s="59">
        <v>2205</v>
      </c>
      <c r="G625" s="58">
        <v>1</v>
      </c>
      <c r="H625" s="60"/>
      <c r="I625" s="61" t="s">
        <v>85</v>
      </c>
      <c r="J625" s="50" t="s">
        <v>13</v>
      </c>
    </row>
    <row r="626" spans="1:10" x14ac:dyDescent="0.3">
      <c r="A626" s="11" t="s">
        <v>53</v>
      </c>
      <c r="B626" s="57">
        <v>42369</v>
      </c>
      <c r="C626" s="58" t="s">
        <v>1015</v>
      </c>
      <c r="D626" s="58" t="s">
        <v>1016</v>
      </c>
      <c r="E626" s="59">
        <v>1305</v>
      </c>
      <c r="F626" s="59">
        <v>1305</v>
      </c>
      <c r="G626" s="58">
        <v>1</v>
      </c>
      <c r="H626" s="60"/>
      <c r="I626" s="61" t="s">
        <v>85</v>
      </c>
      <c r="J626" s="50" t="s">
        <v>13</v>
      </c>
    </row>
    <row r="627" spans="1:10" x14ac:dyDescent="0.3">
      <c r="A627" s="11" t="s">
        <v>53</v>
      </c>
      <c r="B627" s="57">
        <v>42369</v>
      </c>
      <c r="C627" s="58" t="s">
        <v>1017</v>
      </c>
      <c r="D627" s="58" t="s">
        <v>1016</v>
      </c>
      <c r="E627" s="59">
        <v>1305</v>
      </c>
      <c r="F627" s="59">
        <v>1305</v>
      </c>
      <c r="G627" s="58">
        <v>1</v>
      </c>
      <c r="H627" s="60"/>
      <c r="I627" s="61" t="s">
        <v>85</v>
      </c>
      <c r="J627" s="50" t="s">
        <v>13</v>
      </c>
    </row>
    <row r="628" spans="1:10" x14ac:dyDescent="0.3">
      <c r="A628" s="11" t="s">
        <v>53</v>
      </c>
      <c r="B628" s="57">
        <v>42369</v>
      </c>
      <c r="C628" s="58" t="s">
        <v>1018</v>
      </c>
      <c r="D628" s="58" t="s">
        <v>1016</v>
      </c>
      <c r="E628" s="59">
        <v>1305</v>
      </c>
      <c r="F628" s="59">
        <v>1305</v>
      </c>
      <c r="G628" s="58">
        <v>1</v>
      </c>
      <c r="H628" s="60"/>
      <c r="I628" s="61" t="s">
        <v>85</v>
      </c>
      <c r="J628" s="50" t="s">
        <v>13</v>
      </c>
    </row>
    <row r="629" spans="1:10" x14ac:dyDescent="0.3">
      <c r="A629" s="11" t="s">
        <v>53</v>
      </c>
      <c r="B629" s="57">
        <v>42369</v>
      </c>
      <c r="C629" s="58" t="s">
        <v>1019</v>
      </c>
      <c r="D629" s="58" t="s">
        <v>1020</v>
      </c>
      <c r="E629" s="59">
        <v>1150</v>
      </c>
      <c r="F629" s="59">
        <v>1150</v>
      </c>
      <c r="G629" s="58">
        <v>1</v>
      </c>
      <c r="H629" s="60"/>
      <c r="I629" s="61" t="s">
        <v>85</v>
      </c>
      <c r="J629" s="50" t="s">
        <v>13</v>
      </c>
    </row>
    <row r="630" spans="1:10" x14ac:dyDescent="0.3">
      <c r="A630" s="11" t="s">
        <v>53</v>
      </c>
      <c r="B630" s="57">
        <v>42369</v>
      </c>
      <c r="C630" s="58" t="s">
        <v>1021</v>
      </c>
      <c r="D630" s="58" t="s">
        <v>1022</v>
      </c>
      <c r="E630" s="59">
        <v>2580</v>
      </c>
      <c r="F630" s="59">
        <v>2580</v>
      </c>
      <c r="G630" s="58">
        <v>1</v>
      </c>
      <c r="H630" s="60"/>
      <c r="I630" s="61" t="s">
        <v>85</v>
      </c>
      <c r="J630" s="50" t="s">
        <v>13</v>
      </c>
    </row>
    <row r="631" spans="1:10" x14ac:dyDescent="0.3">
      <c r="A631" s="11" t="s">
        <v>53</v>
      </c>
      <c r="B631" s="57">
        <v>42369</v>
      </c>
      <c r="C631" s="58" t="s">
        <v>1023</v>
      </c>
      <c r="D631" s="58" t="s">
        <v>1024</v>
      </c>
      <c r="E631" s="59">
        <v>1350</v>
      </c>
      <c r="F631" s="59">
        <v>1350</v>
      </c>
      <c r="G631" s="58">
        <v>1</v>
      </c>
      <c r="H631" s="60"/>
      <c r="I631" s="61" t="s">
        <v>85</v>
      </c>
      <c r="J631" s="50" t="s">
        <v>13</v>
      </c>
    </row>
    <row r="632" spans="1:10" x14ac:dyDescent="0.3">
      <c r="A632" s="11" t="s">
        <v>53</v>
      </c>
      <c r="B632" s="57">
        <v>42369</v>
      </c>
      <c r="C632" s="58" t="s">
        <v>1025</v>
      </c>
      <c r="D632" s="58" t="s">
        <v>1026</v>
      </c>
      <c r="E632" s="59">
        <v>1287</v>
      </c>
      <c r="F632" s="59">
        <v>1287</v>
      </c>
      <c r="G632" s="58">
        <v>1</v>
      </c>
      <c r="H632" s="60"/>
      <c r="I632" s="61" t="s">
        <v>28</v>
      </c>
      <c r="J632" s="50" t="s">
        <v>13</v>
      </c>
    </row>
    <row r="633" spans="1:10" x14ac:dyDescent="0.3">
      <c r="A633" s="11" t="s">
        <v>53</v>
      </c>
      <c r="B633" s="57">
        <v>42369</v>
      </c>
      <c r="C633" s="58" t="s">
        <v>1027</v>
      </c>
      <c r="D633" s="58" t="s">
        <v>1028</v>
      </c>
      <c r="E633" s="59">
        <v>1830</v>
      </c>
      <c r="F633" s="59">
        <v>1830</v>
      </c>
      <c r="G633" s="58">
        <v>1</v>
      </c>
      <c r="H633" s="60"/>
      <c r="I633" s="61" t="s">
        <v>85</v>
      </c>
      <c r="J633" s="50" t="s">
        <v>13</v>
      </c>
    </row>
    <row r="634" spans="1:10" x14ac:dyDescent="0.3">
      <c r="A634" s="11" t="s">
        <v>53</v>
      </c>
      <c r="B634" s="57">
        <v>42369</v>
      </c>
      <c r="C634" s="58" t="s">
        <v>1029</v>
      </c>
      <c r="D634" s="58" t="s">
        <v>1030</v>
      </c>
      <c r="E634" s="59">
        <v>499</v>
      </c>
      <c r="F634" s="59">
        <v>499</v>
      </c>
      <c r="G634" s="58">
        <v>1</v>
      </c>
      <c r="H634" s="60"/>
      <c r="I634" s="61" t="s">
        <v>85</v>
      </c>
      <c r="J634" s="50" t="s">
        <v>13</v>
      </c>
    </row>
    <row r="635" spans="1:10" x14ac:dyDescent="0.3">
      <c r="A635" s="11" t="s">
        <v>53</v>
      </c>
      <c r="B635" s="57">
        <v>42369</v>
      </c>
      <c r="C635" s="58" t="s">
        <v>1031</v>
      </c>
      <c r="D635" s="58" t="s">
        <v>1032</v>
      </c>
      <c r="E635" s="59">
        <v>1100</v>
      </c>
      <c r="F635" s="59">
        <v>1100</v>
      </c>
      <c r="G635" s="58">
        <v>1</v>
      </c>
      <c r="H635" s="60"/>
      <c r="I635" s="61" t="s">
        <v>85</v>
      </c>
      <c r="J635" s="50" t="s">
        <v>13</v>
      </c>
    </row>
    <row r="636" spans="1:10" x14ac:dyDescent="0.3">
      <c r="A636" s="11" t="s">
        <v>53</v>
      </c>
      <c r="B636" s="57">
        <v>42369</v>
      </c>
      <c r="C636" s="58" t="s">
        <v>1033</v>
      </c>
      <c r="D636" s="58" t="s">
        <v>1034</v>
      </c>
      <c r="E636" s="59">
        <v>1850</v>
      </c>
      <c r="F636" s="59">
        <v>1850</v>
      </c>
      <c r="G636" s="58">
        <v>1</v>
      </c>
      <c r="H636" s="60"/>
      <c r="I636" s="61" t="s">
        <v>85</v>
      </c>
      <c r="J636" s="50" t="s">
        <v>13</v>
      </c>
    </row>
    <row r="637" spans="1:10" x14ac:dyDescent="0.3">
      <c r="A637" s="11" t="s">
        <v>53</v>
      </c>
      <c r="B637" s="57">
        <v>42369</v>
      </c>
      <c r="C637" s="58" t="s">
        <v>1035</v>
      </c>
      <c r="D637" s="58" t="s">
        <v>1036</v>
      </c>
      <c r="E637" s="59">
        <v>3000</v>
      </c>
      <c r="F637" s="59">
        <v>3000</v>
      </c>
      <c r="G637" s="58">
        <v>1</v>
      </c>
      <c r="H637" s="60"/>
      <c r="I637" s="61" t="s">
        <v>85</v>
      </c>
      <c r="J637" s="50" t="s">
        <v>13</v>
      </c>
    </row>
    <row r="638" spans="1:10" x14ac:dyDescent="0.3">
      <c r="A638" s="11" t="s">
        <v>53</v>
      </c>
      <c r="B638" s="57">
        <v>42369</v>
      </c>
      <c r="C638" s="58" t="s">
        <v>1037</v>
      </c>
      <c r="D638" s="58" t="s">
        <v>1038</v>
      </c>
      <c r="E638" s="59">
        <v>2150</v>
      </c>
      <c r="F638" s="59">
        <v>2150</v>
      </c>
      <c r="G638" s="58">
        <v>1</v>
      </c>
      <c r="H638" s="60"/>
      <c r="I638" s="61" t="s">
        <v>85</v>
      </c>
      <c r="J638" s="50" t="s">
        <v>13</v>
      </c>
    </row>
    <row r="639" spans="1:10" x14ac:dyDescent="0.3">
      <c r="A639" s="11" t="s">
        <v>53</v>
      </c>
      <c r="B639" s="57">
        <v>42369</v>
      </c>
      <c r="C639" s="58" t="s">
        <v>1039</v>
      </c>
      <c r="D639" s="58" t="s">
        <v>1040</v>
      </c>
      <c r="E639" s="59">
        <v>2538</v>
      </c>
      <c r="F639" s="59">
        <v>2538</v>
      </c>
      <c r="G639" s="58">
        <v>1</v>
      </c>
      <c r="H639" s="60"/>
      <c r="I639" s="61" t="s">
        <v>85</v>
      </c>
      <c r="J639" s="50" t="s">
        <v>13</v>
      </c>
    </row>
    <row r="640" spans="1:10" x14ac:dyDescent="0.3">
      <c r="A640" s="11" t="s">
        <v>53</v>
      </c>
      <c r="B640" s="57">
        <v>42369</v>
      </c>
      <c r="C640" s="58" t="s">
        <v>1041</v>
      </c>
      <c r="D640" s="58" t="s">
        <v>1042</v>
      </c>
      <c r="E640" s="59">
        <v>750</v>
      </c>
      <c r="F640" s="59">
        <v>750</v>
      </c>
      <c r="G640" s="58">
        <v>1</v>
      </c>
      <c r="H640" s="60"/>
      <c r="I640" s="61" t="s">
        <v>85</v>
      </c>
      <c r="J640" s="50" t="s">
        <v>13</v>
      </c>
    </row>
    <row r="641" spans="1:10" x14ac:dyDescent="0.3">
      <c r="A641" s="11" t="s">
        <v>53</v>
      </c>
      <c r="B641" s="57">
        <v>42369</v>
      </c>
      <c r="C641" s="58" t="s">
        <v>1043</v>
      </c>
      <c r="D641" s="58" t="s">
        <v>1044</v>
      </c>
      <c r="E641" s="59">
        <v>2990</v>
      </c>
      <c r="F641" s="59">
        <v>2990</v>
      </c>
      <c r="G641" s="58">
        <v>1</v>
      </c>
      <c r="H641" s="60"/>
      <c r="I641" s="61" t="s">
        <v>85</v>
      </c>
      <c r="J641" s="50" t="s">
        <v>13</v>
      </c>
    </row>
    <row r="642" spans="1:10" x14ac:dyDescent="0.3">
      <c r="A642" s="11" t="s">
        <v>53</v>
      </c>
      <c r="B642" s="57">
        <v>42369</v>
      </c>
      <c r="C642" s="58" t="s">
        <v>1045</v>
      </c>
      <c r="D642" s="58" t="s">
        <v>1026</v>
      </c>
      <c r="E642" s="59">
        <v>1287</v>
      </c>
      <c r="F642" s="59">
        <v>1287</v>
      </c>
      <c r="G642" s="58">
        <v>1</v>
      </c>
      <c r="H642" s="60"/>
      <c r="I642" s="61" t="s">
        <v>28</v>
      </c>
      <c r="J642" s="50" t="s">
        <v>13</v>
      </c>
    </row>
    <row r="643" spans="1:10" x14ac:dyDescent="0.3">
      <c r="A643" s="11" t="s">
        <v>53</v>
      </c>
      <c r="B643" s="57">
        <v>42369</v>
      </c>
      <c r="C643" s="58" t="s">
        <v>1046</v>
      </c>
      <c r="D643" s="58" t="s">
        <v>1047</v>
      </c>
      <c r="E643" s="59">
        <v>1499</v>
      </c>
      <c r="F643" s="59">
        <v>1499</v>
      </c>
      <c r="G643" s="58">
        <v>1</v>
      </c>
      <c r="H643" s="60"/>
      <c r="I643" s="61" t="s">
        <v>85</v>
      </c>
      <c r="J643" s="50" t="s">
        <v>13</v>
      </c>
    </row>
    <row r="644" spans="1:10" x14ac:dyDescent="0.3">
      <c r="A644" s="11" t="s">
        <v>53</v>
      </c>
      <c r="B644" s="57">
        <v>42369</v>
      </c>
      <c r="C644" s="58" t="s">
        <v>1048</v>
      </c>
      <c r="D644" s="58" t="s">
        <v>1047</v>
      </c>
      <c r="E644" s="59">
        <v>1580</v>
      </c>
      <c r="F644" s="59">
        <v>1580</v>
      </c>
      <c r="G644" s="58">
        <v>1</v>
      </c>
      <c r="H644" s="60"/>
      <c r="I644" s="61" t="s">
        <v>85</v>
      </c>
      <c r="J644" s="50" t="s">
        <v>13</v>
      </c>
    </row>
    <row r="645" spans="1:10" x14ac:dyDescent="0.3">
      <c r="A645" s="11" t="s">
        <v>53</v>
      </c>
      <c r="B645" s="57">
        <v>42369</v>
      </c>
      <c r="C645" s="58" t="s">
        <v>1049</v>
      </c>
      <c r="D645" s="58" t="s">
        <v>1050</v>
      </c>
      <c r="E645" s="59">
        <v>450</v>
      </c>
      <c r="F645" s="59">
        <v>450</v>
      </c>
      <c r="G645" s="58">
        <v>1</v>
      </c>
      <c r="H645" s="60"/>
      <c r="I645" s="61" t="s">
        <v>85</v>
      </c>
      <c r="J645" s="50" t="s">
        <v>13</v>
      </c>
    </row>
    <row r="646" spans="1:10" x14ac:dyDescent="0.3">
      <c r="A646" s="11" t="s">
        <v>53</v>
      </c>
      <c r="B646" s="57">
        <v>42369</v>
      </c>
      <c r="C646" s="58" t="s">
        <v>1051</v>
      </c>
      <c r="D646" s="58" t="s">
        <v>1052</v>
      </c>
      <c r="E646" s="59">
        <v>1300</v>
      </c>
      <c r="F646" s="59">
        <v>1300</v>
      </c>
      <c r="G646" s="58">
        <v>1</v>
      </c>
      <c r="H646" s="60"/>
      <c r="I646" s="61" t="s">
        <v>85</v>
      </c>
      <c r="J646" s="50" t="s">
        <v>13</v>
      </c>
    </row>
    <row r="647" spans="1:10" x14ac:dyDescent="0.3">
      <c r="A647" s="11" t="s">
        <v>53</v>
      </c>
      <c r="B647" s="57">
        <v>42369</v>
      </c>
      <c r="C647" s="58" t="s">
        <v>1053</v>
      </c>
      <c r="D647" s="58" t="s">
        <v>857</v>
      </c>
      <c r="E647" s="59">
        <v>1755</v>
      </c>
      <c r="F647" s="59">
        <v>1755</v>
      </c>
      <c r="G647" s="58">
        <v>1</v>
      </c>
      <c r="H647" s="60"/>
      <c r="I647" s="61" t="s">
        <v>85</v>
      </c>
      <c r="J647" s="50" t="s">
        <v>13</v>
      </c>
    </row>
    <row r="648" spans="1:10" x14ac:dyDescent="0.3">
      <c r="A648" s="11" t="s">
        <v>53</v>
      </c>
      <c r="B648" s="57">
        <v>42369</v>
      </c>
      <c r="C648" s="58" t="s">
        <v>1054</v>
      </c>
      <c r="D648" s="58" t="s">
        <v>1055</v>
      </c>
      <c r="E648" s="59">
        <v>1100</v>
      </c>
      <c r="F648" s="59">
        <v>1100</v>
      </c>
      <c r="G648" s="58">
        <v>1</v>
      </c>
      <c r="H648" s="60"/>
      <c r="I648" s="61" t="s">
        <v>85</v>
      </c>
      <c r="J648" s="50" t="s">
        <v>13</v>
      </c>
    </row>
    <row r="649" spans="1:10" x14ac:dyDescent="0.3">
      <c r="A649" s="11" t="s">
        <v>53</v>
      </c>
      <c r="B649" s="57">
        <v>42369</v>
      </c>
      <c r="C649" s="58" t="s">
        <v>1056</v>
      </c>
      <c r="D649" s="58" t="s">
        <v>1057</v>
      </c>
      <c r="E649" s="59">
        <v>1490</v>
      </c>
      <c r="F649" s="59">
        <v>1490</v>
      </c>
      <c r="G649" s="58">
        <v>1</v>
      </c>
      <c r="H649" s="60"/>
      <c r="I649" s="61" t="s">
        <v>85</v>
      </c>
      <c r="J649" s="50" t="s">
        <v>13</v>
      </c>
    </row>
    <row r="650" spans="1:10" x14ac:dyDescent="0.3">
      <c r="A650" s="11" t="s">
        <v>53</v>
      </c>
      <c r="B650" s="57">
        <v>42369</v>
      </c>
      <c r="C650" s="58" t="s">
        <v>1058</v>
      </c>
      <c r="D650" s="58" t="s">
        <v>1059</v>
      </c>
      <c r="E650" s="59">
        <v>650</v>
      </c>
      <c r="F650" s="59">
        <v>650</v>
      </c>
      <c r="G650" s="58">
        <v>1</v>
      </c>
      <c r="H650" s="60"/>
      <c r="I650" s="61" t="s">
        <v>85</v>
      </c>
      <c r="J650" s="50" t="s">
        <v>13</v>
      </c>
    </row>
    <row r="651" spans="1:10" x14ac:dyDescent="0.3">
      <c r="A651" s="11" t="s">
        <v>53</v>
      </c>
      <c r="B651" s="57">
        <v>42369</v>
      </c>
      <c r="C651" s="58" t="s">
        <v>1060</v>
      </c>
      <c r="D651" s="58" t="s">
        <v>1026</v>
      </c>
      <c r="E651" s="59">
        <v>1287</v>
      </c>
      <c r="F651" s="59">
        <v>1287</v>
      </c>
      <c r="G651" s="58">
        <v>1</v>
      </c>
      <c r="H651" s="60"/>
      <c r="I651" s="61" t="s">
        <v>28</v>
      </c>
      <c r="J651" s="50" t="s">
        <v>13</v>
      </c>
    </row>
    <row r="652" spans="1:10" x14ac:dyDescent="0.3">
      <c r="A652" s="11" t="s">
        <v>53</v>
      </c>
      <c r="B652" s="57">
        <v>42369</v>
      </c>
      <c r="C652" s="58" t="s">
        <v>1061</v>
      </c>
      <c r="D652" s="58" t="s">
        <v>1062</v>
      </c>
      <c r="E652" s="59">
        <v>1978</v>
      </c>
      <c r="F652" s="59">
        <v>1978</v>
      </c>
      <c r="G652" s="58">
        <v>1</v>
      </c>
      <c r="H652" s="60"/>
      <c r="I652" s="61" t="s">
        <v>52</v>
      </c>
      <c r="J652" s="50" t="s">
        <v>13</v>
      </c>
    </row>
    <row r="653" spans="1:10" x14ac:dyDescent="0.3">
      <c r="A653" s="11" t="s">
        <v>53</v>
      </c>
      <c r="B653" s="57">
        <v>42369</v>
      </c>
      <c r="C653" s="58" t="s">
        <v>1063</v>
      </c>
      <c r="D653" s="58" t="s">
        <v>1062</v>
      </c>
      <c r="E653" s="59">
        <v>1978</v>
      </c>
      <c r="F653" s="59">
        <v>1978</v>
      </c>
      <c r="G653" s="58">
        <v>1</v>
      </c>
      <c r="H653" s="60"/>
      <c r="I653" s="61" t="s">
        <v>52</v>
      </c>
      <c r="J653" s="50" t="s">
        <v>13</v>
      </c>
    </row>
    <row r="654" spans="1:10" x14ac:dyDescent="0.3">
      <c r="A654" s="11" t="s">
        <v>53</v>
      </c>
      <c r="B654" s="57">
        <v>42369</v>
      </c>
      <c r="C654" s="58" t="s">
        <v>1064</v>
      </c>
      <c r="D654" s="58" t="s">
        <v>786</v>
      </c>
      <c r="E654" s="59">
        <v>2500</v>
      </c>
      <c r="F654" s="59">
        <v>2500</v>
      </c>
      <c r="G654" s="58">
        <v>1</v>
      </c>
      <c r="H654" s="60"/>
      <c r="I654" s="61" t="s">
        <v>590</v>
      </c>
      <c r="J654" s="50" t="s">
        <v>13</v>
      </c>
    </row>
    <row r="655" spans="1:10" x14ac:dyDescent="0.3">
      <c r="A655" s="11" t="s">
        <v>53</v>
      </c>
      <c r="B655" s="57">
        <v>42369</v>
      </c>
      <c r="C655" s="58" t="s">
        <v>1065</v>
      </c>
      <c r="D655" s="58" t="s">
        <v>786</v>
      </c>
      <c r="E655" s="59">
        <v>2500</v>
      </c>
      <c r="F655" s="59">
        <v>2500</v>
      </c>
      <c r="G655" s="58">
        <v>1</v>
      </c>
      <c r="H655" s="60"/>
      <c r="I655" s="61" t="s">
        <v>590</v>
      </c>
      <c r="J655" s="50" t="s">
        <v>13</v>
      </c>
    </row>
    <row r="656" spans="1:10" x14ac:dyDescent="0.3">
      <c r="A656" s="11" t="s">
        <v>53</v>
      </c>
      <c r="B656" s="57">
        <v>42369</v>
      </c>
      <c r="C656" s="58" t="s">
        <v>1066</v>
      </c>
      <c r="D656" s="58" t="s">
        <v>786</v>
      </c>
      <c r="E656" s="59">
        <v>2500</v>
      </c>
      <c r="F656" s="59">
        <v>2500</v>
      </c>
      <c r="G656" s="58">
        <v>1</v>
      </c>
      <c r="H656" s="60"/>
      <c r="I656" s="61" t="s">
        <v>590</v>
      </c>
      <c r="J656" s="50" t="s">
        <v>13</v>
      </c>
    </row>
    <row r="657" spans="1:10" x14ac:dyDescent="0.3">
      <c r="A657" s="11" t="s">
        <v>53</v>
      </c>
      <c r="B657" s="57">
        <v>42369</v>
      </c>
      <c r="C657" s="58" t="s">
        <v>1067</v>
      </c>
      <c r="D657" s="58" t="s">
        <v>786</v>
      </c>
      <c r="E657" s="59">
        <v>2500</v>
      </c>
      <c r="F657" s="59">
        <v>2500</v>
      </c>
      <c r="G657" s="58">
        <v>1</v>
      </c>
      <c r="H657" s="60"/>
      <c r="I657" s="61" t="s">
        <v>590</v>
      </c>
      <c r="J657" s="50" t="s">
        <v>13</v>
      </c>
    </row>
    <row r="658" spans="1:10" x14ac:dyDescent="0.3">
      <c r="A658" s="11" t="s">
        <v>53</v>
      </c>
      <c r="B658" s="57">
        <v>42369</v>
      </c>
      <c r="C658" s="58" t="s">
        <v>1068</v>
      </c>
      <c r="D658" s="58" t="s">
        <v>786</v>
      </c>
      <c r="E658" s="59">
        <v>2500</v>
      </c>
      <c r="F658" s="59">
        <v>2500</v>
      </c>
      <c r="G658" s="58">
        <v>1</v>
      </c>
      <c r="H658" s="60"/>
      <c r="I658" s="61" t="s">
        <v>590</v>
      </c>
      <c r="J658" s="50" t="s">
        <v>13</v>
      </c>
    </row>
    <row r="659" spans="1:10" x14ac:dyDescent="0.3">
      <c r="A659" s="11" t="s">
        <v>53</v>
      </c>
      <c r="B659" s="57">
        <v>42369</v>
      </c>
      <c r="C659" s="58" t="s">
        <v>1069</v>
      </c>
      <c r="D659" s="58" t="s">
        <v>786</v>
      </c>
      <c r="E659" s="59">
        <v>2500</v>
      </c>
      <c r="F659" s="59">
        <v>2500</v>
      </c>
      <c r="G659" s="58">
        <v>1</v>
      </c>
      <c r="H659" s="60"/>
      <c r="I659" s="61" t="s">
        <v>590</v>
      </c>
      <c r="J659" s="50" t="s">
        <v>13</v>
      </c>
    </row>
    <row r="660" spans="1:10" x14ac:dyDescent="0.3">
      <c r="A660" s="11" t="s">
        <v>53</v>
      </c>
      <c r="B660" s="57">
        <v>42369</v>
      </c>
      <c r="C660" s="58" t="s">
        <v>1070</v>
      </c>
      <c r="D660" s="58" t="s">
        <v>1026</v>
      </c>
      <c r="E660" s="59">
        <v>1287</v>
      </c>
      <c r="F660" s="59">
        <v>1287</v>
      </c>
      <c r="G660" s="58">
        <v>1</v>
      </c>
      <c r="H660" s="60"/>
      <c r="I660" s="61" t="s">
        <v>28</v>
      </c>
      <c r="J660" s="50" t="s">
        <v>13</v>
      </c>
    </row>
    <row r="661" spans="1:10" x14ac:dyDescent="0.3">
      <c r="A661" s="11" t="s">
        <v>53</v>
      </c>
      <c r="B661" s="57">
        <v>42369</v>
      </c>
      <c r="C661" s="58" t="s">
        <v>1071</v>
      </c>
      <c r="D661" s="58" t="s">
        <v>786</v>
      </c>
      <c r="E661" s="59">
        <v>2500</v>
      </c>
      <c r="F661" s="59">
        <v>2500</v>
      </c>
      <c r="G661" s="58">
        <v>1</v>
      </c>
      <c r="H661" s="60"/>
      <c r="I661" s="61" t="s">
        <v>590</v>
      </c>
      <c r="J661" s="50" t="s">
        <v>13</v>
      </c>
    </row>
    <row r="662" spans="1:10" x14ac:dyDescent="0.3">
      <c r="A662" s="11" t="s">
        <v>53</v>
      </c>
      <c r="B662" s="57">
        <v>42369</v>
      </c>
      <c r="C662" s="58" t="s">
        <v>1072</v>
      </c>
      <c r="D662" s="58" t="s">
        <v>786</v>
      </c>
      <c r="E662" s="59">
        <v>2500</v>
      </c>
      <c r="F662" s="59">
        <v>2500</v>
      </c>
      <c r="G662" s="58">
        <v>1</v>
      </c>
      <c r="H662" s="60"/>
      <c r="I662" s="61" t="s">
        <v>590</v>
      </c>
      <c r="J662" s="50" t="s">
        <v>13</v>
      </c>
    </row>
    <row r="663" spans="1:10" x14ac:dyDescent="0.3">
      <c r="A663" s="11" t="s">
        <v>53</v>
      </c>
      <c r="B663" s="57">
        <v>42369</v>
      </c>
      <c r="C663" s="58" t="s">
        <v>1073</v>
      </c>
      <c r="D663" s="58" t="s">
        <v>786</v>
      </c>
      <c r="E663" s="59">
        <v>2500</v>
      </c>
      <c r="F663" s="59">
        <v>2500</v>
      </c>
      <c r="G663" s="58">
        <v>1</v>
      </c>
      <c r="H663" s="60"/>
      <c r="I663" s="61" t="s">
        <v>590</v>
      </c>
      <c r="J663" s="50" t="s">
        <v>13</v>
      </c>
    </row>
    <row r="664" spans="1:10" x14ac:dyDescent="0.3">
      <c r="A664" s="11" t="s">
        <v>53</v>
      </c>
      <c r="B664" s="57">
        <v>42369</v>
      </c>
      <c r="C664" s="58" t="s">
        <v>1074</v>
      </c>
      <c r="D664" s="58" t="s">
        <v>786</v>
      </c>
      <c r="E664" s="59">
        <v>2500</v>
      </c>
      <c r="F664" s="59">
        <v>2500</v>
      </c>
      <c r="G664" s="58">
        <v>1</v>
      </c>
      <c r="H664" s="60"/>
      <c r="I664" s="61" t="s">
        <v>590</v>
      </c>
      <c r="J664" s="50" t="s">
        <v>13</v>
      </c>
    </row>
    <row r="665" spans="1:10" x14ac:dyDescent="0.3">
      <c r="A665" s="11" t="s">
        <v>53</v>
      </c>
      <c r="B665" s="57">
        <v>42369</v>
      </c>
      <c r="C665" s="58" t="s">
        <v>1075</v>
      </c>
      <c r="D665" s="58" t="s">
        <v>786</v>
      </c>
      <c r="E665" s="59">
        <v>2500</v>
      </c>
      <c r="F665" s="59">
        <v>2500</v>
      </c>
      <c r="G665" s="58">
        <v>1</v>
      </c>
      <c r="H665" s="60"/>
      <c r="I665" s="61" t="s">
        <v>590</v>
      </c>
      <c r="J665" s="50" t="s">
        <v>13</v>
      </c>
    </row>
    <row r="666" spans="1:10" x14ac:dyDescent="0.3">
      <c r="A666" s="11" t="s">
        <v>53</v>
      </c>
      <c r="B666" s="57">
        <v>42369</v>
      </c>
      <c r="C666" s="58" t="s">
        <v>1076</v>
      </c>
      <c r="D666" s="58" t="s">
        <v>786</v>
      </c>
      <c r="E666" s="59">
        <v>2500</v>
      </c>
      <c r="F666" s="59">
        <v>2500</v>
      </c>
      <c r="G666" s="58">
        <v>1</v>
      </c>
      <c r="H666" s="60"/>
      <c r="I666" s="61" t="s">
        <v>590</v>
      </c>
      <c r="J666" s="50" t="s">
        <v>13</v>
      </c>
    </row>
    <row r="667" spans="1:10" x14ac:dyDescent="0.3">
      <c r="A667" s="11" t="s">
        <v>53</v>
      </c>
      <c r="B667" s="57">
        <v>42369</v>
      </c>
      <c r="C667" s="58" t="s">
        <v>1077</v>
      </c>
      <c r="D667" s="58" t="s">
        <v>786</v>
      </c>
      <c r="E667" s="59">
        <v>2500</v>
      </c>
      <c r="F667" s="59">
        <v>2500</v>
      </c>
      <c r="G667" s="58">
        <v>1</v>
      </c>
      <c r="H667" s="60"/>
      <c r="I667" s="61" t="s">
        <v>590</v>
      </c>
      <c r="J667" s="50" t="s">
        <v>13</v>
      </c>
    </row>
    <row r="668" spans="1:10" x14ac:dyDescent="0.3">
      <c r="A668" s="11" t="s">
        <v>53</v>
      </c>
      <c r="B668" s="57">
        <v>42369</v>
      </c>
      <c r="C668" s="58" t="s">
        <v>1078</v>
      </c>
      <c r="D668" s="58" t="s">
        <v>786</v>
      </c>
      <c r="E668" s="59">
        <v>2500</v>
      </c>
      <c r="F668" s="59">
        <v>2500</v>
      </c>
      <c r="G668" s="58">
        <v>1</v>
      </c>
      <c r="H668" s="60"/>
      <c r="I668" s="61" t="s">
        <v>590</v>
      </c>
      <c r="J668" s="50" t="s">
        <v>13</v>
      </c>
    </row>
    <row r="669" spans="1:10" x14ac:dyDescent="0.3">
      <c r="A669" s="11" t="s">
        <v>53</v>
      </c>
      <c r="B669" s="57">
        <v>42369</v>
      </c>
      <c r="C669" s="58" t="s">
        <v>1079</v>
      </c>
      <c r="D669" s="58" t="s">
        <v>786</v>
      </c>
      <c r="E669" s="59">
        <v>2500</v>
      </c>
      <c r="F669" s="59">
        <v>2500</v>
      </c>
      <c r="G669" s="58">
        <v>1</v>
      </c>
      <c r="H669" s="60"/>
      <c r="I669" s="61" t="s">
        <v>590</v>
      </c>
      <c r="J669" s="50" t="s">
        <v>13</v>
      </c>
    </row>
    <row r="670" spans="1:10" x14ac:dyDescent="0.3">
      <c r="A670" s="11" t="s">
        <v>53</v>
      </c>
      <c r="B670" s="57">
        <v>42369</v>
      </c>
      <c r="C670" s="58" t="s">
        <v>1080</v>
      </c>
      <c r="D670" s="58" t="s">
        <v>786</v>
      </c>
      <c r="E670" s="59">
        <v>2500</v>
      </c>
      <c r="F670" s="59">
        <v>2500</v>
      </c>
      <c r="G670" s="58">
        <v>1</v>
      </c>
      <c r="H670" s="60"/>
      <c r="I670" s="61" t="s">
        <v>590</v>
      </c>
      <c r="J670" s="50" t="s">
        <v>13</v>
      </c>
    </row>
    <row r="671" spans="1:10" x14ac:dyDescent="0.3">
      <c r="A671" s="11" t="s">
        <v>53</v>
      </c>
      <c r="B671" s="57">
        <v>42369</v>
      </c>
      <c r="C671" s="58" t="s">
        <v>1081</v>
      </c>
      <c r="D671" s="58" t="s">
        <v>1026</v>
      </c>
      <c r="E671" s="59">
        <v>1287</v>
      </c>
      <c r="F671" s="59">
        <v>1287</v>
      </c>
      <c r="G671" s="58">
        <v>1</v>
      </c>
      <c r="H671" s="60"/>
      <c r="I671" s="61" t="s">
        <v>28</v>
      </c>
      <c r="J671" s="50" t="s">
        <v>13</v>
      </c>
    </row>
    <row r="672" spans="1:10" x14ac:dyDescent="0.3">
      <c r="A672" s="11" t="s">
        <v>53</v>
      </c>
      <c r="B672" s="57">
        <v>42369</v>
      </c>
      <c r="C672" s="58" t="s">
        <v>1082</v>
      </c>
      <c r="D672" s="58" t="s">
        <v>786</v>
      </c>
      <c r="E672" s="59">
        <v>2500</v>
      </c>
      <c r="F672" s="59">
        <v>2500</v>
      </c>
      <c r="G672" s="58">
        <v>1</v>
      </c>
      <c r="H672" s="60"/>
      <c r="I672" s="61" t="s">
        <v>590</v>
      </c>
      <c r="J672" s="50" t="s">
        <v>13</v>
      </c>
    </row>
    <row r="673" spans="1:10" x14ac:dyDescent="0.3">
      <c r="A673" s="11" t="s">
        <v>53</v>
      </c>
      <c r="B673" s="57">
        <v>42369</v>
      </c>
      <c r="C673" s="58" t="s">
        <v>1083</v>
      </c>
      <c r="D673" s="58" t="s">
        <v>786</v>
      </c>
      <c r="E673" s="59">
        <v>2500</v>
      </c>
      <c r="F673" s="59">
        <v>2500</v>
      </c>
      <c r="G673" s="58">
        <v>1</v>
      </c>
      <c r="H673" s="60"/>
      <c r="I673" s="61" t="s">
        <v>590</v>
      </c>
      <c r="J673" s="50" t="s">
        <v>13</v>
      </c>
    </row>
    <row r="674" spans="1:10" x14ac:dyDescent="0.3">
      <c r="A674" s="11" t="s">
        <v>53</v>
      </c>
      <c r="B674" s="57">
        <v>42369</v>
      </c>
      <c r="C674" s="58" t="s">
        <v>1084</v>
      </c>
      <c r="D674" s="58" t="s">
        <v>786</v>
      </c>
      <c r="E674" s="59">
        <v>2500</v>
      </c>
      <c r="F674" s="59">
        <v>2500</v>
      </c>
      <c r="G674" s="58">
        <v>1</v>
      </c>
      <c r="H674" s="60"/>
      <c r="I674" s="61" t="s">
        <v>590</v>
      </c>
      <c r="J674" s="50" t="s">
        <v>13</v>
      </c>
    </row>
    <row r="675" spans="1:10" x14ac:dyDescent="0.3">
      <c r="A675" s="11" t="s">
        <v>53</v>
      </c>
      <c r="B675" s="57">
        <v>42369</v>
      </c>
      <c r="C675" s="58" t="s">
        <v>1085</v>
      </c>
      <c r="D675" s="58" t="s">
        <v>786</v>
      </c>
      <c r="E675" s="59">
        <v>2500</v>
      </c>
      <c r="F675" s="59">
        <v>2500</v>
      </c>
      <c r="G675" s="58">
        <v>1</v>
      </c>
      <c r="H675" s="60"/>
      <c r="I675" s="61" t="s">
        <v>590</v>
      </c>
      <c r="J675" s="50" t="s">
        <v>13</v>
      </c>
    </row>
    <row r="676" spans="1:10" x14ac:dyDescent="0.3">
      <c r="A676" s="11" t="s">
        <v>53</v>
      </c>
      <c r="B676" s="57">
        <v>42369</v>
      </c>
      <c r="C676" s="58" t="s">
        <v>1086</v>
      </c>
      <c r="D676" s="58" t="s">
        <v>786</v>
      </c>
      <c r="E676" s="59">
        <v>2500</v>
      </c>
      <c r="F676" s="59">
        <v>2500</v>
      </c>
      <c r="G676" s="58">
        <v>1</v>
      </c>
      <c r="H676" s="60"/>
      <c r="I676" s="61" t="s">
        <v>590</v>
      </c>
      <c r="J676" s="50" t="s">
        <v>13</v>
      </c>
    </row>
    <row r="677" spans="1:10" x14ac:dyDescent="0.3">
      <c r="A677" s="11" t="s">
        <v>53</v>
      </c>
      <c r="B677" s="57">
        <v>42369</v>
      </c>
      <c r="C677" s="58" t="s">
        <v>1087</v>
      </c>
      <c r="D677" s="58" t="s">
        <v>786</v>
      </c>
      <c r="E677" s="59">
        <v>2500</v>
      </c>
      <c r="F677" s="59">
        <v>2500</v>
      </c>
      <c r="G677" s="58">
        <v>1</v>
      </c>
      <c r="H677" s="60"/>
      <c r="I677" s="61" t="s">
        <v>590</v>
      </c>
      <c r="J677" s="50" t="s">
        <v>13</v>
      </c>
    </row>
    <row r="678" spans="1:10" x14ac:dyDescent="0.3">
      <c r="A678" s="11" t="s">
        <v>53</v>
      </c>
      <c r="B678" s="57">
        <v>42369</v>
      </c>
      <c r="C678" s="58" t="s">
        <v>1088</v>
      </c>
      <c r="D678" s="58" t="s">
        <v>786</v>
      </c>
      <c r="E678" s="59">
        <v>2500</v>
      </c>
      <c r="F678" s="59">
        <v>2500</v>
      </c>
      <c r="G678" s="58">
        <v>1</v>
      </c>
      <c r="H678" s="60"/>
      <c r="I678" s="61" t="s">
        <v>590</v>
      </c>
      <c r="J678" s="50" t="s">
        <v>13</v>
      </c>
    </row>
    <row r="679" spans="1:10" x14ac:dyDescent="0.3">
      <c r="A679" s="11" t="s">
        <v>53</v>
      </c>
      <c r="B679" s="57">
        <v>42369</v>
      </c>
      <c r="C679" s="58" t="s">
        <v>1089</v>
      </c>
      <c r="D679" s="58" t="s">
        <v>786</v>
      </c>
      <c r="E679" s="59">
        <v>2500</v>
      </c>
      <c r="F679" s="59">
        <v>2500</v>
      </c>
      <c r="G679" s="58">
        <v>1</v>
      </c>
      <c r="H679" s="60"/>
      <c r="I679" s="61" t="s">
        <v>590</v>
      </c>
      <c r="J679" s="50" t="s">
        <v>13</v>
      </c>
    </row>
    <row r="680" spans="1:10" x14ac:dyDescent="0.3">
      <c r="A680" s="11" t="s">
        <v>53</v>
      </c>
      <c r="B680" s="57">
        <v>42369</v>
      </c>
      <c r="C680" s="58" t="s">
        <v>1090</v>
      </c>
      <c r="D680" s="58" t="s">
        <v>786</v>
      </c>
      <c r="E680" s="59">
        <v>2500</v>
      </c>
      <c r="F680" s="59">
        <v>2500</v>
      </c>
      <c r="G680" s="58">
        <v>1</v>
      </c>
      <c r="H680" s="60"/>
      <c r="I680" s="61" t="s">
        <v>590</v>
      </c>
      <c r="J680" s="50" t="s">
        <v>13</v>
      </c>
    </row>
    <row r="681" spans="1:10" x14ac:dyDescent="0.3">
      <c r="A681" s="11" t="s">
        <v>53</v>
      </c>
      <c r="B681" s="57">
        <v>42369</v>
      </c>
      <c r="C681" s="58" t="s">
        <v>1091</v>
      </c>
      <c r="D681" s="58" t="s">
        <v>786</v>
      </c>
      <c r="E681" s="59">
        <v>2500</v>
      </c>
      <c r="F681" s="59">
        <v>2500</v>
      </c>
      <c r="G681" s="58">
        <v>1</v>
      </c>
      <c r="H681" s="60"/>
      <c r="I681" s="61" t="s">
        <v>590</v>
      </c>
      <c r="J681" s="50" t="s">
        <v>13</v>
      </c>
    </row>
    <row r="682" spans="1:10" x14ac:dyDescent="0.3">
      <c r="A682" s="11" t="s">
        <v>53</v>
      </c>
      <c r="B682" s="57">
        <v>42369</v>
      </c>
      <c r="C682" s="58" t="s">
        <v>1092</v>
      </c>
      <c r="D682" s="58" t="s">
        <v>1026</v>
      </c>
      <c r="E682" s="59">
        <v>1238</v>
      </c>
      <c r="F682" s="59">
        <v>1238</v>
      </c>
      <c r="G682" s="58">
        <v>1</v>
      </c>
      <c r="H682" s="60"/>
      <c r="I682" s="61" t="s">
        <v>28</v>
      </c>
      <c r="J682" s="50" t="s">
        <v>13</v>
      </c>
    </row>
    <row r="683" spans="1:10" x14ac:dyDescent="0.3">
      <c r="A683" s="11" t="s">
        <v>53</v>
      </c>
      <c r="B683" s="57">
        <v>42369</v>
      </c>
      <c r="C683" s="58" t="s">
        <v>1093</v>
      </c>
      <c r="D683" s="58" t="s">
        <v>786</v>
      </c>
      <c r="E683" s="59">
        <v>2500</v>
      </c>
      <c r="F683" s="59">
        <v>2500</v>
      </c>
      <c r="G683" s="58">
        <v>1</v>
      </c>
      <c r="H683" s="60"/>
      <c r="I683" s="61" t="s">
        <v>590</v>
      </c>
      <c r="J683" s="50" t="s">
        <v>13</v>
      </c>
    </row>
    <row r="684" spans="1:10" x14ac:dyDescent="0.3">
      <c r="A684" s="11" t="s">
        <v>53</v>
      </c>
      <c r="B684" s="57">
        <v>42369</v>
      </c>
      <c r="C684" s="58" t="s">
        <v>1094</v>
      </c>
      <c r="D684" s="58" t="s">
        <v>786</v>
      </c>
      <c r="E684" s="59">
        <v>2500</v>
      </c>
      <c r="F684" s="59">
        <v>2500</v>
      </c>
      <c r="G684" s="58">
        <v>1</v>
      </c>
      <c r="H684" s="60"/>
      <c r="I684" s="61" t="s">
        <v>590</v>
      </c>
      <c r="J684" s="50" t="s">
        <v>13</v>
      </c>
    </row>
    <row r="685" spans="1:10" x14ac:dyDescent="0.3">
      <c r="A685" s="11" t="s">
        <v>53</v>
      </c>
      <c r="B685" s="57">
        <v>42369</v>
      </c>
      <c r="C685" s="58" t="s">
        <v>1095</v>
      </c>
      <c r="D685" s="58" t="s">
        <v>786</v>
      </c>
      <c r="E685" s="59">
        <v>2500</v>
      </c>
      <c r="F685" s="59">
        <v>2500</v>
      </c>
      <c r="G685" s="58">
        <v>1</v>
      </c>
      <c r="H685" s="60"/>
      <c r="I685" s="61" t="s">
        <v>590</v>
      </c>
      <c r="J685" s="50" t="s">
        <v>13</v>
      </c>
    </row>
    <row r="686" spans="1:10" x14ac:dyDescent="0.3">
      <c r="A686" s="11" t="s">
        <v>53</v>
      </c>
      <c r="B686" s="57">
        <v>42369</v>
      </c>
      <c r="C686" s="58" t="s">
        <v>1096</v>
      </c>
      <c r="D686" s="58" t="s">
        <v>786</v>
      </c>
      <c r="E686" s="59">
        <v>2500</v>
      </c>
      <c r="F686" s="59">
        <v>2500</v>
      </c>
      <c r="G686" s="58">
        <v>1</v>
      </c>
      <c r="H686" s="60"/>
      <c r="I686" s="61" t="s">
        <v>590</v>
      </c>
      <c r="J686" s="50" t="s">
        <v>13</v>
      </c>
    </row>
    <row r="687" spans="1:10" x14ac:dyDescent="0.3">
      <c r="A687" s="11" t="s">
        <v>53</v>
      </c>
      <c r="B687" s="57">
        <v>42369</v>
      </c>
      <c r="C687" s="58" t="s">
        <v>1097</v>
      </c>
      <c r="D687" s="58" t="s">
        <v>786</v>
      </c>
      <c r="E687" s="59">
        <v>2500</v>
      </c>
      <c r="F687" s="59">
        <v>2500</v>
      </c>
      <c r="G687" s="58">
        <v>1</v>
      </c>
      <c r="H687" s="60"/>
      <c r="I687" s="61" t="s">
        <v>590</v>
      </c>
      <c r="J687" s="50" t="s">
        <v>13</v>
      </c>
    </row>
    <row r="688" spans="1:10" x14ac:dyDescent="0.3">
      <c r="A688" s="11" t="s">
        <v>53</v>
      </c>
      <c r="B688" s="57">
        <v>42369</v>
      </c>
      <c r="C688" s="58" t="s">
        <v>1098</v>
      </c>
      <c r="D688" s="58" t="s">
        <v>1099</v>
      </c>
      <c r="E688" s="59">
        <v>2135</v>
      </c>
      <c r="F688" s="59">
        <v>2135</v>
      </c>
      <c r="G688" s="58">
        <v>1</v>
      </c>
      <c r="H688" s="60"/>
      <c r="I688" s="61" t="s">
        <v>590</v>
      </c>
      <c r="J688" s="50" t="s">
        <v>13</v>
      </c>
    </row>
    <row r="689" spans="1:10" x14ac:dyDescent="0.3">
      <c r="A689" s="11" t="s">
        <v>53</v>
      </c>
      <c r="B689" s="57">
        <v>42369</v>
      </c>
      <c r="C689" s="58" t="s">
        <v>1100</v>
      </c>
      <c r="D689" s="58" t="s">
        <v>1099</v>
      </c>
      <c r="E689" s="59">
        <v>2135</v>
      </c>
      <c r="F689" s="59">
        <v>2135</v>
      </c>
      <c r="G689" s="58">
        <v>1</v>
      </c>
      <c r="H689" s="60"/>
      <c r="I689" s="61" t="s">
        <v>590</v>
      </c>
      <c r="J689" s="50" t="s">
        <v>13</v>
      </c>
    </row>
    <row r="690" spans="1:10" x14ac:dyDescent="0.3">
      <c r="A690" s="11" t="s">
        <v>53</v>
      </c>
      <c r="B690" s="57">
        <v>42369</v>
      </c>
      <c r="C690" s="58" t="s">
        <v>1101</v>
      </c>
      <c r="D690" s="58" t="s">
        <v>1099</v>
      </c>
      <c r="E690" s="59">
        <v>2135</v>
      </c>
      <c r="F690" s="59">
        <v>2135</v>
      </c>
      <c r="G690" s="58">
        <v>1</v>
      </c>
      <c r="H690" s="60"/>
      <c r="I690" s="61" t="s">
        <v>590</v>
      </c>
      <c r="J690" s="50" t="s">
        <v>13</v>
      </c>
    </row>
    <row r="691" spans="1:10" x14ac:dyDescent="0.3">
      <c r="A691" s="11" t="s">
        <v>53</v>
      </c>
      <c r="B691" s="57">
        <v>42369</v>
      </c>
      <c r="C691" s="58" t="s">
        <v>1102</v>
      </c>
      <c r="D691" s="58" t="s">
        <v>1099</v>
      </c>
      <c r="E691" s="59">
        <v>2135</v>
      </c>
      <c r="F691" s="59">
        <v>2135</v>
      </c>
      <c r="G691" s="58">
        <v>1</v>
      </c>
      <c r="H691" s="60"/>
      <c r="I691" s="61" t="s">
        <v>590</v>
      </c>
      <c r="J691" s="50" t="s">
        <v>13</v>
      </c>
    </row>
    <row r="692" spans="1:10" x14ac:dyDescent="0.3">
      <c r="A692" s="11" t="s">
        <v>53</v>
      </c>
      <c r="B692" s="57">
        <v>42369</v>
      </c>
      <c r="C692" s="58" t="s">
        <v>1103</v>
      </c>
      <c r="D692" s="58" t="s">
        <v>1104</v>
      </c>
      <c r="E692" s="59">
        <v>1978</v>
      </c>
      <c r="F692" s="59">
        <v>1978</v>
      </c>
      <c r="G692" s="58">
        <v>1</v>
      </c>
      <c r="H692" s="60"/>
      <c r="I692" s="61" t="s">
        <v>590</v>
      </c>
      <c r="J692" s="50" t="s">
        <v>13</v>
      </c>
    </row>
    <row r="693" spans="1:10" x14ac:dyDescent="0.3">
      <c r="A693" s="11" t="s">
        <v>53</v>
      </c>
      <c r="B693" s="57">
        <v>42369</v>
      </c>
      <c r="C693" s="58" t="s">
        <v>1105</v>
      </c>
      <c r="D693" s="58" t="s">
        <v>1026</v>
      </c>
      <c r="E693" s="59">
        <v>1287</v>
      </c>
      <c r="F693" s="59">
        <v>1287</v>
      </c>
      <c r="G693" s="58">
        <v>1</v>
      </c>
      <c r="H693" s="60"/>
      <c r="I693" s="61" t="s">
        <v>28</v>
      </c>
      <c r="J693" s="50" t="s">
        <v>13</v>
      </c>
    </row>
    <row r="694" spans="1:10" x14ac:dyDescent="0.3">
      <c r="A694" s="11" t="s">
        <v>53</v>
      </c>
      <c r="B694" s="57">
        <v>42369</v>
      </c>
      <c r="C694" s="58" t="s">
        <v>1106</v>
      </c>
      <c r="D694" s="58" t="s">
        <v>1107</v>
      </c>
      <c r="E694" s="59">
        <v>2999</v>
      </c>
      <c r="F694" s="59">
        <v>2999</v>
      </c>
      <c r="G694" s="58">
        <v>1</v>
      </c>
      <c r="H694" s="60"/>
      <c r="I694" s="61" t="s">
        <v>590</v>
      </c>
      <c r="J694" s="50" t="s">
        <v>13</v>
      </c>
    </row>
    <row r="695" spans="1:10" x14ac:dyDescent="0.3">
      <c r="A695" s="11" t="s">
        <v>53</v>
      </c>
      <c r="B695" s="57">
        <v>42369</v>
      </c>
      <c r="C695" s="58" t="s">
        <v>1108</v>
      </c>
      <c r="D695" s="58" t="s">
        <v>1109</v>
      </c>
      <c r="E695" s="59">
        <v>1710</v>
      </c>
      <c r="F695" s="59">
        <v>1710</v>
      </c>
      <c r="G695" s="58">
        <v>1</v>
      </c>
      <c r="H695" s="60"/>
      <c r="I695" s="61" t="s">
        <v>70</v>
      </c>
      <c r="J695" s="50" t="s">
        <v>13</v>
      </c>
    </row>
    <row r="696" spans="1:10" x14ac:dyDescent="0.3">
      <c r="A696" s="11" t="s">
        <v>53</v>
      </c>
      <c r="B696" s="57">
        <v>42369</v>
      </c>
      <c r="C696" s="58" t="s">
        <v>1110</v>
      </c>
      <c r="D696" s="58" t="s">
        <v>1111</v>
      </c>
      <c r="E696" s="59">
        <v>2490</v>
      </c>
      <c r="F696" s="59">
        <v>2490</v>
      </c>
      <c r="G696" s="58">
        <v>1</v>
      </c>
      <c r="H696" s="60"/>
      <c r="I696" s="61" t="s">
        <v>70</v>
      </c>
      <c r="J696" s="50" t="s">
        <v>13</v>
      </c>
    </row>
    <row r="697" spans="1:10" x14ac:dyDescent="0.3">
      <c r="A697" s="11" t="s">
        <v>53</v>
      </c>
      <c r="B697" s="57">
        <v>42369</v>
      </c>
      <c r="C697" s="58" t="s">
        <v>1112</v>
      </c>
      <c r="D697" s="58" t="s">
        <v>1111</v>
      </c>
      <c r="E697" s="59">
        <v>2490</v>
      </c>
      <c r="F697" s="59">
        <v>2490</v>
      </c>
      <c r="G697" s="58">
        <v>1</v>
      </c>
      <c r="H697" s="60"/>
      <c r="I697" s="61" t="s">
        <v>70</v>
      </c>
      <c r="J697" s="50" t="s">
        <v>13</v>
      </c>
    </row>
    <row r="698" spans="1:10" x14ac:dyDescent="0.3">
      <c r="A698" s="11" t="s">
        <v>53</v>
      </c>
      <c r="B698" s="57">
        <v>42369</v>
      </c>
      <c r="C698" s="58" t="s">
        <v>1113</v>
      </c>
      <c r="D698" s="58" t="s">
        <v>1111</v>
      </c>
      <c r="E698" s="59">
        <v>2490</v>
      </c>
      <c r="F698" s="59">
        <v>2490</v>
      </c>
      <c r="G698" s="58">
        <v>1</v>
      </c>
      <c r="H698" s="60"/>
      <c r="I698" s="61" t="s">
        <v>70</v>
      </c>
      <c r="J698" s="50" t="s">
        <v>13</v>
      </c>
    </row>
    <row r="699" spans="1:10" x14ac:dyDescent="0.3">
      <c r="A699" s="11" t="s">
        <v>53</v>
      </c>
      <c r="B699" s="57">
        <v>42369</v>
      </c>
      <c r="C699" s="58" t="s">
        <v>1114</v>
      </c>
      <c r="D699" s="58" t="s">
        <v>1111</v>
      </c>
      <c r="E699" s="59">
        <v>2490</v>
      </c>
      <c r="F699" s="59">
        <v>2490</v>
      </c>
      <c r="G699" s="58">
        <v>1</v>
      </c>
      <c r="H699" s="60"/>
      <c r="I699" s="61" t="s">
        <v>70</v>
      </c>
      <c r="J699" s="50" t="s">
        <v>13</v>
      </c>
    </row>
    <row r="700" spans="1:10" x14ac:dyDescent="0.3">
      <c r="A700" s="11" t="s">
        <v>53</v>
      </c>
      <c r="B700" s="57">
        <v>42369</v>
      </c>
      <c r="C700" s="58" t="s">
        <v>1115</v>
      </c>
      <c r="D700" s="58" t="s">
        <v>1111</v>
      </c>
      <c r="E700" s="59">
        <v>2490</v>
      </c>
      <c r="F700" s="59">
        <v>2490</v>
      </c>
      <c r="G700" s="58">
        <v>1</v>
      </c>
      <c r="H700" s="60"/>
      <c r="I700" s="61" t="s">
        <v>70</v>
      </c>
      <c r="J700" s="50" t="s">
        <v>13</v>
      </c>
    </row>
    <row r="701" spans="1:10" x14ac:dyDescent="0.3">
      <c r="A701" s="11" t="s">
        <v>53</v>
      </c>
      <c r="B701" s="57">
        <v>42369</v>
      </c>
      <c r="C701" s="58" t="s">
        <v>1116</v>
      </c>
      <c r="D701" s="58" t="s">
        <v>1117</v>
      </c>
      <c r="E701" s="59">
        <v>999</v>
      </c>
      <c r="F701" s="59">
        <v>999</v>
      </c>
      <c r="G701" s="58">
        <v>1</v>
      </c>
      <c r="H701" s="60"/>
      <c r="I701" s="61" t="s">
        <v>50</v>
      </c>
      <c r="J701" s="50" t="s">
        <v>13</v>
      </c>
    </row>
    <row r="702" spans="1:10" x14ac:dyDescent="0.3">
      <c r="A702" s="11" t="s">
        <v>53</v>
      </c>
      <c r="B702" s="57">
        <v>42369</v>
      </c>
      <c r="C702" s="58" t="s">
        <v>1118</v>
      </c>
      <c r="D702" s="58" t="s">
        <v>1026</v>
      </c>
      <c r="E702" s="59">
        <v>1238</v>
      </c>
      <c r="F702" s="59">
        <v>1238</v>
      </c>
      <c r="G702" s="58">
        <v>1</v>
      </c>
      <c r="H702" s="60"/>
      <c r="I702" s="61" t="s">
        <v>28</v>
      </c>
      <c r="J702" s="50" t="s">
        <v>13</v>
      </c>
    </row>
    <row r="703" spans="1:10" x14ac:dyDescent="0.3">
      <c r="A703" s="11" t="s">
        <v>53</v>
      </c>
      <c r="B703" s="57">
        <v>42369</v>
      </c>
      <c r="C703" s="58" t="s">
        <v>1119</v>
      </c>
      <c r="D703" s="58" t="s">
        <v>962</v>
      </c>
      <c r="E703" s="59">
        <v>1238</v>
      </c>
      <c r="F703" s="59">
        <v>1238</v>
      </c>
      <c r="G703" s="58">
        <v>1</v>
      </c>
      <c r="H703" s="60"/>
      <c r="I703" s="61" t="s">
        <v>50</v>
      </c>
      <c r="J703" s="50" t="s">
        <v>13</v>
      </c>
    </row>
    <row r="704" spans="1:10" x14ac:dyDescent="0.3">
      <c r="A704" s="11" t="s">
        <v>53</v>
      </c>
      <c r="B704" s="57">
        <v>42369</v>
      </c>
      <c r="C704" s="58" t="s">
        <v>1120</v>
      </c>
      <c r="D704" s="58" t="s">
        <v>962</v>
      </c>
      <c r="E704" s="59">
        <v>1238</v>
      </c>
      <c r="F704" s="59">
        <v>1238</v>
      </c>
      <c r="G704" s="58">
        <v>1</v>
      </c>
      <c r="H704" s="60"/>
      <c r="I704" s="61" t="s">
        <v>50</v>
      </c>
      <c r="J704" s="50" t="s">
        <v>13</v>
      </c>
    </row>
    <row r="705" spans="1:10" x14ac:dyDescent="0.3">
      <c r="A705" s="11" t="s">
        <v>53</v>
      </c>
      <c r="B705" s="57">
        <v>42369</v>
      </c>
      <c r="C705" s="58" t="s">
        <v>1121</v>
      </c>
      <c r="D705" s="58" t="s">
        <v>962</v>
      </c>
      <c r="E705" s="59">
        <v>1238</v>
      </c>
      <c r="F705" s="59">
        <v>1238</v>
      </c>
      <c r="G705" s="58">
        <v>1</v>
      </c>
      <c r="H705" s="60"/>
      <c r="I705" s="61" t="s">
        <v>50</v>
      </c>
      <c r="J705" s="50" t="s">
        <v>13</v>
      </c>
    </row>
    <row r="706" spans="1:10" x14ac:dyDescent="0.3">
      <c r="A706" s="11" t="s">
        <v>53</v>
      </c>
      <c r="B706" s="57">
        <v>42369</v>
      </c>
      <c r="C706" s="58" t="s">
        <v>1122</v>
      </c>
      <c r="D706" s="58" t="s">
        <v>812</v>
      </c>
      <c r="E706" s="59">
        <v>1980</v>
      </c>
      <c r="F706" s="59">
        <v>1980</v>
      </c>
      <c r="G706" s="58">
        <v>1</v>
      </c>
      <c r="H706" s="60"/>
      <c r="I706" s="61" t="s">
        <v>50</v>
      </c>
      <c r="J706" s="50" t="s">
        <v>13</v>
      </c>
    </row>
    <row r="707" spans="1:10" x14ac:dyDescent="0.3">
      <c r="A707" s="11" t="s">
        <v>53</v>
      </c>
      <c r="B707" s="57">
        <v>42369</v>
      </c>
      <c r="C707" s="58" t="s">
        <v>1123</v>
      </c>
      <c r="D707" s="58" t="s">
        <v>1124</v>
      </c>
      <c r="E707" s="59">
        <v>2990</v>
      </c>
      <c r="F707" s="59">
        <v>2990</v>
      </c>
      <c r="G707" s="58">
        <v>1</v>
      </c>
      <c r="H707" s="60"/>
      <c r="I707" s="61" t="s">
        <v>50</v>
      </c>
      <c r="J707" s="50" t="s">
        <v>13</v>
      </c>
    </row>
    <row r="708" spans="1:10" x14ac:dyDescent="0.3">
      <c r="A708" s="11" t="s">
        <v>53</v>
      </c>
      <c r="B708" s="57">
        <v>42369</v>
      </c>
      <c r="C708" s="58" t="s">
        <v>1125</v>
      </c>
      <c r="D708" s="58" t="s">
        <v>1126</v>
      </c>
      <c r="E708" s="59">
        <v>1710</v>
      </c>
      <c r="F708" s="59">
        <v>1710</v>
      </c>
      <c r="G708" s="58">
        <v>1</v>
      </c>
      <c r="H708" s="60"/>
      <c r="I708" s="61" t="s">
        <v>50</v>
      </c>
      <c r="J708" s="50" t="s">
        <v>13</v>
      </c>
    </row>
    <row r="709" spans="1:10" x14ac:dyDescent="0.3">
      <c r="A709" s="11" t="s">
        <v>53</v>
      </c>
      <c r="B709" s="57">
        <v>42369</v>
      </c>
      <c r="C709" s="58" t="s">
        <v>1127</v>
      </c>
      <c r="D709" s="58" t="s">
        <v>1128</v>
      </c>
      <c r="E709" s="59">
        <v>2100</v>
      </c>
      <c r="F709" s="59">
        <v>2100</v>
      </c>
      <c r="G709" s="58">
        <v>1</v>
      </c>
      <c r="H709" s="60"/>
      <c r="I709" s="61" t="s">
        <v>50</v>
      </c>
      <c r="J709" s="50" t="s">
        <v>13</v>
      </c>
    </row>
    <row r="710" spans="1:10" x14ac:dyDescent="0.3">
      <c r="A710" s="11" t="s">
        <v>53</v>
      </c>
      <c r="B710" s="57">
        <v>42369</v>
      </c>
      <c r="C710" s="58" t="s">
        <v>1129</v>
      </c>
      <c r="D710" s="58" t="s">
        <v>1130</v>
      </c>
      <c r="E710" s="59">
        <v>2800</v>
      </c>
      <c r="F710" s="59">
        <v>2800</v>
      </c>
      <c r="G710" s="58">
        <v>1</v>
      </c>
      <c r="H710" s="60"/>
      <c r="I710" s="61" t="s">
        <v>50</v>
      </c>
      <c r="J710" s="50" t="s">
        <v>13</v>
      </c>
    </row>
    <row r="711" spans="1:10" x14ac:dyDescent="0.3">
      <c r="A711" s="11" t="s">
        <v>53</v>
      </c>
      <c r="B711" s="57">
        <v>42369</v>
      </c>
      <c r="C711" s="58" t="s">
        <v>1131</v>
      </c>
      <c r="D711" s="58" t="s">
        <v>1132</v>
      </c>
      <c r="E711" s="59">
        <v>350</v>
      </c>
      <c r="F711" s="59">
        <v>350</v>
      </c>
      <c r="G711" s="58">
        <v>1</v>
      </c>
      <c r="H711" s="60"/>
      <c r="I711" s="61" t="s">
        <v>50</v>
      </c>
      <c r="J711" s="50" t="s">
        <v>13</v>
      </c>
    </row>
    <row r="712" spans="1:10" x14ac:dyDescent="0.3">
      <c r="A712" s="11" t="s">
        <v>53</v>
      </c>
      <c r="B712" s="57">
        <v>42369</v>
      </c>
      <c r="C712" s="58" t="s">
        <v>1133</v>
      </c>
      <c r="D712" s="58" t="s">
        <v>1132</v>
      </c>
      <c r="E712" s="59">
        <v>350</v>
      </c>
      <c r="F712" s="59">
        <v>350</v>
      </c>
      <c r="G712" s="58">
        <v>1</v>
      </c>
      <c r="H712" s="60"/>
      <c r="I712" s="61" t="s">
        <v>50</v>
      </c>
      <c r="J712" s="50" t="s">
        <v>13</v>
      </c>
    </row>
    <row r="713" spans="1:10" x14ac:dyDescent="0.3">
      <c r="A713" s="11" t="s">
        <v>53</v>
      </c>
      <c r="B713" s="57">
        <v>42369</v>
      </c>
      <c r="C713" s="58" t="s">
        <v>1134</v>
      </c>
      <c r="D713" s="58" t="s">
        <v>1026</v>
      </c>
      <c r="E713" s="59">
        <v>1238</v>
      </c>
      <c r="F713" s="59">
        <v>1238</v>
      </c>
      <c r="G713" s="58">
        <v>1</v>
      </c>
      <c r="H713" s="60"/>
      <c r="I713" s="61" t="s">
        <v>28</v>
      </c>
      <c r="J713" s="50" t="s">
        <v>13</v>
      </c>
    </row>
    <row r="714" spans="1:10" x14ac:dyDescent="0.3">
      <c r="A714" s="11" t="s">
        <v>53</v>
      </c>
      <c r="B714" s="57">
        <v>42369</v>
      </c>
      <c r="C714" s="58" t="s">
        <v>1135</v>
      </c>
      <c r="D714" s="58" t="s">
        <v>1136</v>
      </c>
      <c r="E714" s="59">
        <v>750</v>
      </c>
      <c r="F714" s="59">
        <v>750</v>
      </c>
      <c r="G714" s="58">
        <v>1</v>
      </c>
      <c r="H714" s="60"/>
      <c r="I714" s="61" t="s">
        <v>28</v>
      </c>
      <c r="J714" s="50" t="s">
        <v>13</v>
      </c>
    </row>
    <row r="715" spans="1:10" x14ac:dyDescent="0.3">
      <c r="A715" s="11" t="s">
        <v>53</v>
      </c>
      <c r="B715" s="57">
        <v>42369</v>
      </c>
      <c r="C715" s="58" t="s">
        <v>1137</v>
      </c>
      <c r="D715" s="58" t="s">
        <v>871</v>
      </c>
      <c r="E715" s="59">
        <v>1238</v>
      </c>
      <c r="F715" s="59">
        <v>1238</v>
      </c>
      <c r="G715" s="58">
        <v>1</v>
      </c>
      <c r="H715" s="60"/>
      <c r="I715" s="61" t="s">
        <v>47</v>
      </c>
      <c r="J715" s="50" t="s">
        <v>13</v>
      </c>
    </row>
    <row r="716" spans="1:10" x14ac:dyDescent="0.3">
      <c r="A716" s="11" t="s">
        <v>53</v>
      </c>
      <c r="B716" s="57">
        <v>42369</v>
      </c>
      <c r="C716" s="58" t="s">
        <v>1138</v>
      </c>
      <c r="D716" s="58" t="s">
        <v>871</v>
      </c>
      <c r="E716" s="59">
        <v>1238</v>
      </c>
      <c r="F716" s="59">
        <v>1238</v>
      </c>
      <c r="G716" s="58">
        <v>1</v>
      </c>
      <c r="H716" s="60"/>
      <c r="I716" s="61" t="s">
        <v>47</v>
      </c>
      <c r="J716" s="50" t="s">
        <v>13</v>
      </c>
    </row>
    <row r="717" spans="1:10" x14ac:dyDescent="0.3">
      <c r="A717" s="11" t="s">
        <v>53</v>
      </c>
      <c r="B717" s="57">
        <v>42369</v>
      </c>
      <c r="C717" s="58" t="s">
        <v>1139</v>
      </c>
      <c r="D717" s="58" t="s">
        <v>871</v>
      </c>
      <c r="E717" s="59">
        <v>1238</v>
      </c>
      <c r="F717" s="59">
        <v>1238</v>
      </c>
      <c r="G717" s="58">
        <v>1</v>
      </c>
      <c r="H717" s="60"/>
      <c r="I717" s="61" t="s">
        <v>47</v>
      </c>
      <c r="J717" s="50" t="s">
        <v>13</v>
      </c>
    </row>
    <row r="718" spans="1:10" x14ac:dyDescent="0.3">
      <c r="A718" s="11" t="s">
        <v>53</v>
      </c>
      <c r="B718" s="57">
        <v>42369</v>
      </c>
      <c r="C718" s="58" t="s">
        <v>1140</v>
      </c>
      <c r="D718" s="58" t="s">
        <v>871</v>
      </c>
      <c r="E718" s="59">
        <v>1238</v>
      </c>
      <c r="F718" s="59">
        <v>1238</v>
      </c>
      <c r="G718" s="58">
        <v>1</v>
      </c>
      <c r="H718" s="60"/>
      <c r="I718" s="61" t="s">
        <v>47</v>
      </c>
      <c r="J718" s="50" t="s">
        <v>13</v>
      </c>
    </row>
    <row r="719" spans="1:10" x14ac:dyDescent="0.3">
      <c r="A719" s="11" t="s">
        <v>53</v>
      </c>
      <c r="B719" s="57">
        <v>42369</v>
      </c>
      <c r="C719" s="58" t="s">
        <v>1141</v>
      </c>
      <c r="D719" s="58" t="s">
        <v>871</v>
      </c>
      <c r="E719" s="59">
        <v>1238</v>
      </c>
      <c r="F719" s="59">
        <v>1238</v>
      </c>
      <c r="G719" s="58">
        <v>1</v>
      </c>
      <c r="H719" s="60"/>
      <c r="I719" s="61" t="s">
        <v>47</v>
      </c>
      <c r="J719" s="50" t="s">
        <v>13</v>
      </c>
    </row>
    <row r="720" spans="1:10" x14ac:dyDescent="0.3">
      <c r="A720" s="11" t="s">
        <v>53</v>
      </c>
      <c r="B720" s="57">
        <v>42369</v>
      </c>
      <c r="C720" s="58" t="s">
        <v>1142</v>
      </c>
      <c r="D720" s="58" t="s">
        <v>871</v>
      </c>
      <c r="E720" s="59">
        <v>1238</v>
      </c>
      <c r="F720" s="59">
        <v>1238</v>
      </c>
      <c r="G720" s="58">
        <v>1</v>
      </c>
      <c r="H720" s="60"/>
      <c r="I720" s="61" t="s">
        <v>47</v>
      </c>
      <c r="J720" s="50" t="s">
        <v>13</v>
      </c>
    </row>
    <row r="721" spans="1:10" x14ac:dyDescent="0.3">
      <c r="A721" s="11" t="s">
        <v>53</v>
      </c>
      <c r="B721" s="57">
        <v>42369</v>
      </c>
      <c r="C721" s="58" t="s">
        <v>1143</v>
      </c>
      <c r="D721" s="58" t="s">
        <v>871</v>
      </c>
      <c r="E721" s="59">
        <v>1238</v>
      </c>
      <c r="F721" s="59">
        <v>1238</v>
      </c>
      <c r="G721" s="58">
        <v>1</v>
      </c>
      <c r="H721" s="60"/>
      <c r="I721" s="61" t="s">
        <v>47</v>
      </c>
      <c r="J721" s="50" t="s">
        <v>13</v>
      </c>
    </row>
    <row r="722" spans="1:10" x14ac:dyDescent="0.3">
      <c r="A722" s="11" t="s">
        <v>53</v>
      </c>
      <c r="B722" s="57">
        <v>42369</v>
      </c>
      <c r="C722" s="58" t="s">
        <v>1144</v>
      </c>
      <c r="D722" s="58" t="s">
        <v>871</v>
      </c>
      <c r="E722" s="59">
        <v>1238</v>
      </c>
      <c r="F722" s="59">
        <v>1238</v>
      </c>
      <c r="G722" s="58">
        <v>1</v>
      </c>
      <c r="H722" s="60"/>
      <c r="I722" s="61" t="s">
        <v>47</v>
      </c>
      <c r="J722" s="50" t="s">
        <v>13</v>
      </c>
    </row>
    <row r="723" spans="1:10" x14ac:dyDescent="0.3">
      <c r="A723" s="11" t="s">
        <v>53</v>
      </c>
      <c r="B723" s="57">
        <v>42369</v>
      </c>
      <c r="C723" s="58" t="s">
        <v>1145</v>
      </c>
      <c r="D723" s="58" t="s">
        <v>1026</v>
      </c>
      <c r="E723" s="59">
        <v>1238</v>
      </c>
      <c r="F723" s="59">
        <v>1238</v>
      </c>
      <c r="G723" s="58">
        <v>1</v>
      </c>
      <c r="H723" s="60"/>
      <c r="I723" s="61" t="s">
        <v>28</v>
      </c>
      <c r="J723" s="50" t="s">
        <v>13</v>
      </c>
    </row>
    <row r="724" spans="1:10" x14ac:dyDescent="0.3">
      <c r="A724" s="11" t="s">
        <v>53</v>
      </c>
      <c r="B724" s="57">
        <v>42369</v>
      </c>
      <c r="C724" s="58" t="s">
        <v>1146</v>
      </c>
      <c r="D724" s="58" t="s">
        <v>871</v>
      </c>
      <c r="E724" s="59">
        <v>1238</v>
      </c>
      <c r="F724" s="59">
        <v>1238</v>
      </c>
      <c r="G724" s="58">
        <v>1</v>
      </c>
      <c r="H724" s="60"/>
      <c r="I724" s="61" t="s">
        <v>47</v>
      </c>
      <c r="J724" s="50" t="s">
        <v>13</v>
      </c>
    </row>
    <row r="725" spans="1:10" x14ac:dyDescent="0.3">
      <c r="A725" s="11" t="s">
        <v>53</v>
      </c>
      <c r="B725" s="57">
        <v>42369</v>
      </c>
      <c r="C725" s="58" t="s">
        <v>1147</v>
      </c>
      <c r="D725" s="58" t="s">
        <v>871</v>
      </c>
      <c r="E725" s="59">
        <v>1238</v>
      </c>
      <c r="F725" s="59">
        <v>1238</v>
      </c>
      <c r="G725" s="58">
        <v>1</v>
      </c>
      <c r="H725" s="60"/>
      <c r="I725" s="61" t="s">
        <v>47</v>
      </c>
      <c r="J725" s="50" t="s">
        <v>13</v>
      </c>
    </row>
    <row r="726" spans="1:10" x14ac:dyDescent="0.3">
      <c r="A726" s="11" t="s">
        <v>53</v>
      </c>
      <c r="B726" s="57">
        <v>42369</v>
      </c>
      <c r="C726" s="58" t="s">
        <v>1148</v>
      </c>
      <c r="D726" s="58" t="s">
        <v>871</v>
      </c>
      <c r="E726" s="59">
        <v>1238</v>
      </c>
      <c r="F726" s="59">
        <v>1238</v>
      </c>
      <c r="G726" s="58">
        <v>1</v>
      </c>
      <c r="H726" s="60"/>
      <c r="I726" s="61" t="s">
        <v>47</v>
      </c>
      <c r="J726" s="50" t="s">
        <v>13</v>
      </c>
    </row>
    <row r="727" spans="1:10" x14ac:dyDescent="0.3">
      <c r="A727" s="11" t="s">
        <v>53</v>
      </c>
      <c r="B727" s="57">
        <v>42369</v>
      </c>
      <c r="C727" s="58" t="s">
        <v>1149</v>
      </c>
      <c r="D727" s="58" t="s">
        <v>871</v>
      </c>
      <c r="E727" s="59">
        <v>1238</v>
      </c>
      <c r="F727" s="59">
        <v>1238</v>
      </c>
      <c r="G727" s="58">
        <v>1</v>
      </c>
      <c r="H727" s="60"/>
      <c r="I727" s="61" t="s">
        <v>47</v>
      </c>
      <c r="J727" s="50" t="s">
        <v>13</v>
      </c>
    </row>
    <row r="728" spans="1:10" x14ac:dyDescent="0.3">
      <c r="A728" s="11" t="s">
        <v>53</v>
      </c>
      <c r="B728" s="57">
        <v>42369</v>
      </c>
      <c r="C728" s="58" t="s">
        <v>1150</v>
      </c>
      <c r="D728" s="58" t="s">
        <v>871</v>
      </c>
      <c r="E728" s="59">
        <v>1238</v>
      </c>
      <c r="F728" s="59">
        <v>1238</v>
      </c>
      <c r="G728" s="58">
        <v>1</v>
      </c>
      <c r="H728" s="60"/>
      <c r="I728" s="61" t="s">
        <v>47</v>
      </c>
      <c r="J728" s="50" t="s">
        <v>13</v>
      </c>
    </row>
    <row r="729" spans="1:10" x14ac:dyDescent="0.3">
      <c r="A729" s="11" t="s">
        <v>53</v>
      </c>
      <c r="B729" s="57">
        <v>42369</v>
      </c>
      <c r="C729" s="58" t="s">
        <v>1151</v>
      </c>
      <c r="D729" s="58" t="s">
        <v>871</v>
      </c>
      <c r="E729" s="59">
        <v>1287</v>
      </c>
      <c r="F729" s="59">
        <v>1287</v>
      </c>
      <c r="G729" s="58">
        <v>1</v>
      </c>
      <c r="H729" s="60"/>
      <c r="I729" s="61" t="s">
        <v>47</v>
      </c>
      <c r="J729" s="50" t="s">
        <v>13</v>
      </c>
    </row>
    <row r="730" spans="1:10" x14ac:dyDescent="0.3">
      <c r="A730" s="11" t="s">
        <v>53</v>
      </c>
      <c r="B730" s="57">
        <v>42369</v>
      </c>
      <c r="C730" s="58" t="s">
        <v>1152</v>
      </c>
      <c r="D730" s="58" t="s">
        <v>871</v>
      </c>
      <c r="E730" s="59">
        <v>1287</v>
      </c>
      <c r="F730" s="59">
        <v>1287</v>
      </c>
      <c r="G730" s="58">
        <v>1</v>
      </c>
      <c r="H730" s="60"/>
      <c r="I730" s="61" t="s">
        <v>47</v>
      </c>
      <c r="J730" s="50" t="s">
        <v>13</v>
      </c>
    </row>
    <row r="731" spans="1:10" x14ac:dyDescent="0.3">
      <c r="A731" s="11" t="s">
        <v>53</v>
      </c>
      <c r="B731" s="57">
        <v>42369</v>
      </c>
      <c r="C731" s="58" t="s">
        <v>1153</v>
      </c>
      <c r="D731" s="58" t="s">
        <v>871</v>
      </c>
      <c r="E731" s="59">
        <v>1287</v>
      </c>
      <c r="F731" s="59">
        <v>1287</v>
      </c>
      <c r="G731" s="58">
        <v>1</v>
      </c>
      <c r="H731" s="60"/>
      <c r="I731" s="61" t="s">
        <v>47</v>
      </c>
      <c r="J731" s="50" t="s">
        <v>13</v>
      </c>
    </row>
    <row r="732" spans="1:10" x14ac:dyDescent="0.3">
      <c r="A732" s="11" t="s">
        <v>53</v>
      </c>
      <c r="B732" s="57">
        <v>42369</v>
      </c>
      <c r="C732" s="58" t="s">
        <v>1154</v>
      </c>
      <c r="D732" s="58" t="s">
        <v>871</v>
      </c>
      <c r="E732" s="59">
        <v>1287</v>
      </c>
      <c r="F732" s="59">
        <v>1287</v>
      </c>
      <c r="G732" s="58">
        <v>1</v>
      </c>
      <c r="H732" s="60"/>
      <c r="I732" s="61" t="s">
        <v>47</v>
      </c>
      <c r="J732" s="50" t="s">
        <v>13</v>
      </c>
    </row>
    <row r="733" spans="1:10" x14ac:dyDescent="0.3">
      <c r="A733" s="11" t="s">
        <v>53</v>
      </c>
      <c r="B733" s="57">
        <v>42369</v>
      </c>
      <c r="C733" s="58" t="s">
        <v>1155</v>
      </c>
      <c r="D733" s="58" t="s">
        <v>871</v>
      </c>
      <c r="E733" s="59">
        <v>1287</v>
      </c>
      <c r="F733" s="59">
        <v>1287</v>
      </c>
      <c r="G733" s="58">
        <v>1</v>
      </c>
      <c r="H733" s="60"/>
      <c r="I733" s="61" t="s">
        <v>47</v>
      </c>
      <c r="J733" s="50" t="s">
        <v>13</v>
      </c>
    </row>
    <row r="734" spans="1:10" x14ac:dyDescent="0.3">
      <c r="A734" s="11" t="s">
        <v>53</v>
      </c>
      <c r="B734" s="57">
        <v>42369</v>
      </c>
      <c r="C734" s="58" t="s">
        <v>1156</v>
      </c>
      <c r="D734" s="58" t="s">
        <v>1026</v>
      </c>
      <c r="E734" s="59">
        <v>1238</v>
      </c>
      <c r="F734" s="59">
        <v>1238</v>
      </c>
      <c r="G734" s="58">
        <v>1</v>
      </c>
      <c r="H734" s="60"/>
      <c r="I734" s="61" t="s">
        <v>28</v>
      </c>
      <c r="J734" s="50" t="s">
        <v>13</v>
      </c>
    </row>
    <row r="735" spans="1:10" x14ac:dyDescent="0.3">
      <c r="A735" s="11" t="s">
        <v>53</v>
      </c>
      <c r="B735" s="57">
        <v>42369</v>
      </c>
      <c r="C735" s="58" t="s">
        <v>1157</v>
      </c>
      <c r="D735" s="58" t="s">
        <v>871</v>
      </c>
      <c r="E735" s="59">
        <v>1287</v>
      </c>
      <c r="F735" s="59">
        <v>1287</v>
      </c>
      <c r="G735" s="58">
        <v>1</v>
      </c>
      <c r="H735" s="60"/>
      <c r="I735" s="61" t="s">
        <v>47</v>
      </c>
      <c r="J735" s="50" t="s">
        <v>13</v>
      </c>
    </row>
    <row r="736" spans="1:10" x14ac:dyDescent="0.3">
      <c r="A736" s="11" t="s">
        <v>53</v>
      </c>
      <c r="B736" s="57">
        <v>42369</v>
      </c>
      <c r="C736" s="58" t="s">
        <v>1158</v>
      </c>
      <c r="D736" s="58" t="s">
        <v>871</v>
      </c>
      <c r="E736" s="59">
        <v>1287</v>
      </c>
      <c r="F736" s="59">
        <v>1287</v>
      </c>
      <c r="G736" s="58">
        <v>1</v>
      </c>
      <c r="H736" s="60"/>
      <c r="I736" s="61" t="s">
        <v>47</v>
      </c>
      <c r="J736" s="50" t="s">
        <v>13</v>
      </c>
    </row>
    <row r="737" spans="1:10" x14ac:dyDescent="0.3">
      <c r="A737" s="11" t="s">
        <v>53</v>
      </c>
      <c r="B737" s="57">
        <v>42369</v>
      </c>
      <c r="C737" s="58" t="s">
        <v>1159</v>
      </c>
      <c r="D737" s="58" t="s">
        <v>871</v>
      </c>
      <c r="E737" s="59">
        <v>1287</v>
      </c>
      <c r="F737" s="59">
        <v>1287</v>
      </c>
      <c r="G737" s="58">
        <v>1</v>
      </c>
      <c r="H737" s="60"/>
      <c r="I737" s="61" t="s">
        <v>47</v>
      </c>
      <c r="J737" s="50" t="s">
        <v>13</v>
      </c>
    </row>
    <row r="738" spans="1:10" x14ac:dyDescent="0.3">
      <c r="A738" s="11" t="s">
        <v>53</v>
      </c>
      <c r="B738" s="57">
        <v>42369</v>
      </c>
      <c r="C738" s="58" t="s">
        <v>1160</v>
      </c>
      <c r="D738" s="58" t="s">
        <v>871</v>
      </c>
      <c r="E738" s="59">
        <v>1287</v>
      </c>
      <c r="F738" s="59">
        <v>1287</v>
      </c>
      <c r="G738" s="58">
        <v>1</v>
      </c>
      <c r="H738" s="60"/>
      <c r="I738" s="61" t="s">
        <v>47</v>
      </c>
      <c r="J738" s="50" t="s">
        <v>13</v>
      </c>
    </row>
    <row r="739" spans="1:10" x14ac:dyDescent="0.3">
      <c r="A739" s="11" t="s">
        <v>53</v>
      </c>
      <c r="B739" s="57">
        <v>42369</v>
      </c>
      <c r="C739" s="58" t="s">
        <v>1161</v>
      </c>
      <c r="D739" s="58" t="s">
        <v>871</v>
      </c>
      <c r="E739" s="59">
        <v>1287</v>
      </c>
      <c r="F739" s="59">
        <v>1287</v>
      </c>
      <c r="G739" s="58">
        <v>1</v>
      </c>
      <c r="H739" s="60"/>
      <c r="I739" s="61" t="s">
        <v>47</v>
      </c>
      <c r="J739" s="50" t="s">
        <v>13</v>
      </c>
    </row>
    <row r="740" spans="1:10" x14ac:dyDescent="0.3">
      <c r="A740" s="11" t="s">
        <v>53</v>
      </c>
      <c r="B740" s="57">
        <v>42369</v>
      </c>
      <c r="C740" s="58" t="s">
        <v>1162</v>
      </c>
      <c r="D740" s="58" t="s">
        <v>871</v>
      </c>
      <c r="E740" s="59">
        <v>1287</v>
      </c>
      <c r="F740" s="59">
        <v>1287</v>
      </c>
      <c r="G740" s="58">
        <v>1</v>
      </c>
      <c r="H740" s="60"/>
      <c r="I740" s="61" t="s">
        <v>47</v>
      </c>
      <c r="J740" s="50" t="s">
        <v>13</v>
      </c>
    </row>
    <row r="741" spans="1:10" x14ac:dyDescent="0.3">
      <c r="A741" s="11" t="s">
        <v>53</v>
      </c>
      <c r="B741" s="57">
        <v>42369</v>
      </c>
      <c r="C741" s="58" t="s">
        <v>1163</v>
      </c>
      <c r="D741" s="58" t="s">
        <v>871</v>
      </c>
      <c r="E741" s="59">
        <v>1287</v>
      </c>
      <c r="F741" s="59">
        <v>1287</v>
      </c>
      <c r="G741" s="58">
        <v>1</v>
      </c>
      <c r="H741" s="60"/>
      <c r="I741" s="61" t="s">
        <v>47</v>
      </c>
      <c r="J741" s="50" t="s">
        <v>13</v>
      </c>
    </row>
    <row r="742" spans="1:10" x14ac:dyDescent="0.3">
      <c r="A742" s="11" t="s">
        <v>53</v>
      </c>
      <c r="B742" s="57">
        <v>42369</v>
      </c>
      <c r="C742" s="58" t="s">
        <v>1164</v>
      </c>
      <c r="D742" s="58" t="s">
        <v>871</v>
      </c>
      <c r="E742" s="59">
        <v>1287</v>
      </c>
      <c r="F742" s="59">
        <v>1287</v>
      </c>
      <c r="G742" s="58">
        <v>1</v>
      </c>
      <c r="H742" s="60"/>
      <c r="I742" s="61" t="s">
        <v>47</v>
      </c>
      <c r="J742" s="50" t="s">
        <v>13</v>
      </c>
    </row>
    <row r="743" spans="1:10" x14ac:dyDescent="0.3">
      <c r="A743" s="11" t="s">
        <v>53</v>
      </c>
      <c r="B743" s="57">
        <v>42369</v>
      </c>
      <c r="C743" s="58" t="s">
        <v>1165</v>
      </c>
      <c r="D743" s="58" t="s">
        <v>871</v>
      </c>
      <c r="E743" s="59">
        <v>1287</v>
      </c>
      <c r="F743" s="59">
        <v>1287</v>
      </c>
      <c r="G743" s="58">
        <v>1</v>
      </c>
      <c r="H743" s="60"/>
      <c r="I743" s="61" t="s">
        <v>47</v>
      </c>
      <c r="J743" s="50" t="s">
        <v>13</v>
      </c>
    </row>
    <row r="744" spans="1:10" x14ac:dyDescent="0.3">
      <c r="A744" s="11" t="s">
        <v>53</v>
      </c>
      <c r="B744" s="57">
        <v>42369</v>
      </c>
      <c r="C744" s="58" t="s">
        <v>1166</v>
      </c>
      <c r="D744" s="58" t="s">
        <v>871</v>
      </c>
      <c r="E744" s="59">
        <v>1287</v>
      </c>
      <c r="F744" s="59">
        <v>1287</v>
      </c>
      <c r="G744" s="58">
        <v>1</v>
      </c>
      <c r="H744" s="60"/>
      <c r="I744" s="61" t="s">
        <v>47</v>
      </c>
      <c r="J744" s="50" t="s">
        <v>13</v>
      </c>
    </row>
    <row r="745" spans="1:10" x14ac:dyDescent="0.3">
      <c r="A745" s="11" t="s">
        <v>53</v>
      </c>
      <c r="B745" s="57">
        <v>42369</v>
      </c>
      <c r="C745" s="58" t="s">
        <v>1167</v>
      </c>
      <c r="D745" s="58" t="s">
        <v>1026</v>
      </c>
      <c r="E745" s="59">
        <v>1238</v>
      </c>
      <c r="F745" s="59">
        <v>1238</v>
      </c>
      <c r="G745" s="58">
        <v>1</v>
      </c>
      <c r="H745" s="60"/>
      <c r="I745" s="61" t="s">
        <v>28</v>
      </c>
      <c r="J745" s="50" t="s">
        <v>13</v>
      </c>
    </row>
    <row r="746" spans="1:10" x14ac:dyDescent="0.3">
      <c r="A746" s="11" t="s">
        <v>53</v>
      </c>
      <c r="B746" s="57">
        <v>42369</v>
      </c>
      <c r="C746" s="58" t="s">
        <v>1168</v>
      </c>
      <c r="D746" s="58" t="s">
        <v>871</v>
      </c>
      <c r="E746" s="59">
        <v>1287</v>
      </c>
      <c r="F746" s="59">
        <v>1287</v>
      </c>
      <c r="G746" s="58">
        <v>1</v>
      </c>
      <c r="H746" s="60"/>
      <c r="I746" s="61" t="s">
        <v>47</v>
      </c>
      <c r="J746" s="50" t="s">
        <v>13</v>
      </c>
    </row>
    <row r="747" spans="1:10" x14ac:dyDescent="0.3">
      <c r="A747" s="11" t="s">
        <v>53</v>
      </c>
      <c r="B747" s="57">
        <v>42369</v>
      </c>
      <c r="C747" s="58" t="s">
        <v>1169</v>
      </c>
      <c r="D747" s="58" t="s">
        <v>1170</v>
      </c>
      <c r="E747" s="59">
        <v>1922</v>
      </c>
      <c r="F747" s="59">
        <v>1922</v>
      </c>
      <c r="G747" s="58">
        <v>1</v>
      </c>
      <c r="H747" s="60"/>
      <c r="I747" s="61" t="s">
        <v>47</v>
      </c>
      <c r="J747" s="50" t="s">
        <v>13</v>
      </c>
    </row>
    <row r="748" spans="1:10" x14ac:dyDescent="0.3">
      <c r="A748" s="11" t="s">
        <v>53</v>
      </c>
      <c r="B748" s="57">
        <v>42369</v>
      </c>
      <c r="C748" s="58" t="s">
        <v>1171</v>
      </c>
      <c r="D748" s="58" t="s">
        <v>1170</v>
      </c>
      <c r="E748" s="59">
        <v>1922</v>
      </c>
      <c r="F748" s="59">
        <v>1922</v>
      </c>
      <c r="G748" s="58">
        <v>1</v>
      </c>
      <c r="H748" s="60"/>
      <c r="I748" s="61" t="s">
        <v>47</v>
      </c>
      <c r="J748" s="50" t="s">
        <v>13</v>
      </c>
    </row>
    <row r="749" spans="1:10" x14ac:dyDescent="0.3">
      <c r="A749" s="11" t="s">
        <v>53</v>
      </c>
      <c r="B749" s="57">
        <v>42369</v>
      </c>
      <c r="C749" s="58" t="s">
        <v>1172</v>
      </c>
      <c r="D749" s="58" t="s">
        <v>1170</v>
      </c>
      <c r="E749" s="59">
        <v>1922</v>
      </c>
      <c r="F749" s="59">
        <v>1922</v>
      </c>
      <c r="G749" s="58">
        <v>1</v>
      </c>
      <c r="H749" s="60"/>
      <c r="I749" s="61" t="s">
        <v>47</v>
      </c>
      <c r="J749" s="50" t="s">
        <v>13</v>
      </c>
    </row>
    <row r="750" spans="1:10" x14ac:dyDescent="0.3">
      <c r="A750" s="11" t="s">
        <v>53</v>
      </c>
      <c r="B750" s="57">
        <v>42369</v>
      </c>
      <c r="C750" s="58" t="s">
        <v>1173</v>
      </c>
      <c r="D750" s="58" t="s">
        <v>1170</v>
      </c>
      <c r="E750" s="59">
        <v>1922</v>
      </c>
      <c r="F750" s="59">
        <v>1922</v>
      </c>
      <c r="G750" s="58">
        <v>1</v>
      </c>
      <c r="H750" s="60"/>
      <c r="I750" s="61" t="s">
        <v>47</v>
      </c>
      <c r="J750" s="50" t="s">
        <v>13</v>
      </c>
    </row>
    <row r="751" spans="1:10" x14ac:dyDescent="0.3">
      <c r="A751" s="11" t="s">
        <v>53</v>
      </c>
      <c r="B751" s="57">
        <v>42369</v>
      </c>
      <c r="C751" s="58" t="s">
        <v>1174</v>
      </c>
      <c r="D751" s="58" t="s">
        <v>1170</v>
      </c>
      <c r="E751" s="59">
        <v>1922</v>
      </c>
      <c r="F751" s="59">
        <v>1922</v>
      </c>
      <c r="G751" s="58">
        <v>1</v>
      </c>
      <c r="H751" s="60"/>
      <c r="I751" s="61" t="s">
        <v>47</v>
      </c>
      <c r="J751" s="50" t="s">
        <v>13</v>
      </c>
    </row>
    <row r="752" spans="1:10" x14ac:dyDescent="0.3">
      <c r="A752" s="11" t="s">
        <v>53</v>
      </c>
      <c r="B752" s="57">
        <v>42369</v>
      </c>
      <c r="C752" s="58" t="s">
        <v>1175</v>
      </c>
      <c r="D752" s="58" t="s">
        <v>1176</v>
      </c>
      <c r="E752" s="59">
        <v>1922</v>
      </c>
      <c r="F752" s="59">
        <v>1922</v>
      </c>
      <c r="G752" s="58">
        <v>1</v>
      </c>
      <c r="H752" s="60"/>
      <c r="I752" s="61" t="s">
        <v>47</v>
      </c>
      <c r="J752" s="50" t="s">
        <v>13</v>
      </c>
    </row>
    <row r="753" spans="1:10" x14ac:dyDescent="0.3">
      <c r="A753" s="11" t="s">
        <v>53</v>
      </c>
      <c r="B753" s="57">
        <v>42369</v>
      </c>
      <c r="C753" s="58" t="s">
        <v>1177</v>
      </c>
      <c r="D753" s="58" t="s">
        <v>1178</v>
      </c>
      <c r="E753" s="59">
        <v>950</v>
      </c>
      <c r="F753" s="59">
        <v>950</v>
      </c>
      <c r="G753" s="58">
        <v>1</v>
      </c>
      <c r="H753" s="60"/>
      <c r="I753" s="61" t="s">
        <v>107</v>
      </c>
      <c r="J753" s="50" t="s">
        <v>13</v>
      </c>
    </row>
    <row r="754" spans="1:10" x14ac:dyDescent="0.3">
      <c r="A754" s="11" t="s">
        <v>53</v>
      </c>
      <c r="B754" s="57">
        <v>42369</v>
      </c>
      <c r="C754" s="58" t="s">
        <v>1179</v>
      </c>
      <c r="D754" s="58" t="s">
        <v>1026</v>
      </c>
      <c r="E754" s="59">
        <v>1238</v>
      </c>
      <c r="F754" s="59">
        <v>1238</v>
      </c>
      <c r="G754" s="58">
        <v>1</v>
      </c>
      <c r="H754" s="60"/>
      <c r="I754" s="61" t="s">
        <v>28</v>
      </c>
      <c r="J754" s="50" t="s">
        <v>13</v>
      </c>
    </row>
    <row r="755" spans="1:10" x14ac:dyDescent="0.3">
      <c r="A755" s="11" t="s">
        <v>53</v>
      </c>
      <c r="B755" s="57">
        <v>42369</v>
      </c>
      <c r="C755" s="58" t="s">
        <v>1180</v>
      </c>
      <c r="D755" s="58" t="s">
        <v>1181</v>
      </c>
      <c r="E755" s="59">
        <v>750</v>
      </c>
      <c r="F755" s="59">
        <v>750</v>
      </c>
      <c r="G755" s="58">
        <v>1</v>
      </c>
      <c r="H755" s="60"/>
      <c r="I755" s="61" t="s">
        <v>107</v>
      </c>
      <c r="J755" s="50" t="s">
        <v>13</v>
      </c>
    </row>
    <row r="756" spans="1:10" x14ac:dyDescent="0.3">
      <c r="A756" s="11" t="s">
        <v>53</v>
      </c>
      <c r="B756" s="57">
        <v>42369</v>
      </c>
      <c r="C756" s="58" t="s">
        <v>1182</v>
      </c>
      <c r="D756" s="58" t="s">
        <v>1183</v>
      </c>
      <c r="E756" s="59">
        <v>1287</v>
      </c>
      <c r="F756" s="59">
        <v>1287</v>
      </c>
      <c r="G756" s="58">
        <v>1</v>
      </c>
      <c r="H756" s="60"/>
      <c r="I756" s="61" t="s">
        <v>107</v>
      </c>
      <c r="J756" s="50" t="s">
        <v>13</v>
      </c>
    </row>
    <row r="757" spans="1:10" x14ac:dyDescent="0.3">
      <c r="A757" s="11" t="s">
        <v>53</v>
      </c>
      <c r="B757" s="57">
        <v>42369</v>
      </c>
      <c r="C757" s="58" t="s">
        <v>1184</v>
      </c>
      <c r="D757" s="58" t="s">
        <v>1183</v>
      </c>
      <c r="E757" s="59">
        <v>1287</v>
      </c>
      <c r="F757" s="59">
        <v>1287</v>
      </c>
      <c r="G757" s="58">
        <v>1</v>
      </c>
      <c r="H757" s="60"/>
      <c r="I757" s="61" t="s">
        <v>107</v>
      </c>
      <c r="J757" s="50" t="s">
        <v>13</v>
      </c>
    </row>
    <row r="758" spans="1:10" x14ac:dyDescent="0.3">
      <c r="A758" s="11" t="s">
        <v>53</v>
      </c>
      <c r="B758" s="57">
        <v>42369</v>
      </c>
      <c r="C758" s="58" t="s">
        <v>1185</v>
      </c>
      <c r="D758" s="58" t="s">
        <v>1040</v>
      </c>
      <c r="E758" s="59">
        <v>2538</v>
      </c>
      <c r="F758" s="59">
        <v>2538</v>
      </c>
      <c r="G758" s="58">
        <v>1</v>
      </c>
      <c r="H758" s="60"/>
      <c r="I758" s="61" t="s">
        <v>85</v>
      </c>
      <c r="J758" s="50" t="s">
        <v>13</v>
      </c>
    </row>
    <row r="759" spans="1:10" x14ac:dyDescent="0.3">
      <c r="A759" s="11" t="s">
        <v>53</v>
      </c>
      <c r="B759" s="57">
        <v>42369</v>
      </c>
      <c r="C759" s="58" t="s">
        <v>1186</v>
      </c>
      <c r="D759" s="58" t="s">
        <v>1187</v>
      </c>
      <c r="E759" s="59">
        <v>2990</v>
      </c>
      <c r="F759" s="59">
        <v>2990</v>
      </c>
      <c r="G759" s="58">
        <v>1</v>
      </c>
      <c r="H759" s="60"/>
      <c r="I759" s="61" t="s">
        <v>291</v>
      </c>
      <c r="J759" s="50" t="s">
        <v>13</v>
      </c>
    </row>
    <row r="760" spans="1:10" x14ac:dyDescent="0.3">
      <c r="A760" s="11" t="s">
        <v>53</v>
      </c>
      <c r="B760" s="57">
        <v>42369</v>
      </c>
      <c r="C760" s="58" t="s">
        <v>1188</v>
      </c>
      <c r="D760" s="58" t="s">
        <v>1187</v>
      </c>
      <c r="E760" s="59">
        <v>2990</v>
      </c>
      <c r="F760" s="59">
        <v>2990</v>
      </c>
      <c r="G760" s="58">
        <v>1</v>
      </c>
      <c r="H760" s="60"/>
      <c r="I760" s="61" t="s">
        <v>291</v>
      </c>
      <c r="J760" s="50" t="s">
        <v>13</v>
      </c>
    </row>
    <row r="761" spans="1:10" x14ac:dyDescent="0.3">
      <c r="A761" s="11" t="s">
        <v>53</v>
      </c>
      <c r="B761" s="57">
        <v>42369</v>
      </c>
      <c r="C761" s="58" t="s">
        <v>1189</v>
      </c>
      <c r="D761" s="58" t="s">
        <v>1026</v>
      </c>
      <c r="E761" s="59">
        <v>1238</v>
      </c>
      <c r="F761" s="59">
        <v>1238</v>
      </c>
      <c r="G761" s="58">
        <v>1</v>
      </c>
      <c r="H761" s="60"/>
      <c r="I761" s="61" t="s">
        <v>28</v>
      </c>
      <c r="J761" s="50" t="s">
        <v>13</v>
      </c>
    </row>
    <row r="762" spans="1:10" x14ac:dyDescent="0.3">
      <c r="A762" s="11" t="s">
        <v>53</v>
      </c>
      <c r="B762" s="57">
        <v>42369</v>
      </c>
      <c r="C762" s="58" t="s">
        <v>1190</v>
      </c>
      <c r="D762" s="58" t="s">
        <v>1026</v>
      </c>
      <c r="E762" s="59">
        <v>1238</v>
      </c>
      <c r="F762" s="59">
        <v>1238</v>
      </c>
      <c r="G762" s="58">
        <v>1</v>
      </c>
      <c r="H762" s="60"/>
      <c r="I762" s="61" t="s">
        <v>28</v>
      </c>
      <c r="J762" s="50" t="s">
        <v>13</v>
      </c>
    </row>
    <row r="763" spans="1:10" x14ac:dyDescent="0.3">
      <c r="A763" s="11" t="s">
        <v>53</v>
      </c>
      <c r="B763" s="57">
        <v>42369</v>
      </c>
      <c r="C763" s="58" t="s">
        <v>1191</v>
      </c>
      <c r="D763" s="58" t="s">
        <v>1026</v>
      </c>
      <c r="E763" s="59">
        <v>1238</v>
      </c>
      <c r="F763" s="59">
        <v>1238</v>
      </c>
      <c r="G763" s="58">
        <v>1</v>
      </c>
      <c r="H763" s="60"/>
      <c r="I763" s="61" t="s">
        <v>28</v>
      </c>
      <c r="J763" s="50" t="s">
        <v>13</v>
      </c>
    </row>
    <row r="764" spans="1:10" x14ac:dyDescent="0.3">
      <c r="A764" s="11" t="s">
        <v>53</v>
      </c>
      <c r="B764" s="57">
        <v>42369</v>
      </c>
      <c r="C764" s="58" t="s">
        <v>1192</v>
      </c>
      <c r="D764" s="58" t="s">
        <v>1026</v>
      </c>
      <c r="E764" s="59">
        <v>1238</v>
      </c>
      <c r="F764" s="59">
        <v>1238</v>
      </c>
      <c r="G764" s="58">
        <v>1</v>
      </c>
      <c r="H764" s="60"/>
      <c r="I764" s="61" t="s">
        <v>28</v>
      </c>
      <c r="J764" s="50" t="s">
        <v>13</v>
      </c>
    </row>
    <row r="765" spans="1:10" x14ac:dyDescent="0.3">
      <c r="A765" s="11" t="s">
        <v>53</v>
      </c>
      <c r="B765" s="57">
        <v>42369</v>
      </c>
      <c r="C765" s="58" t="s">
        <v>1193</v>
      </c>
      <c r="D765" s="58" t="s">
        <v>1026</v>
      </c>
      <c r="E765" s="59">
        <v>1238</v>
      </c>
      <c r="F765" s="59">
        <v>1238</v>
      </c>
      <c r="G765" s="58">
        <v>1</v>
      </c>
      <c r="H765" s="60"/>
      <c r="I765" s="61" t="s">
        <v>28</v>
      </c>
      <c r="J765" s="50" t="s">
        <v>13</v>
      </c>
    </row>
    <row r="766" spans="1:10" x14ac:dyDescent="0.3">
      <c r="A766" s="11" t="s">
        <v>53</v>
      </c>
      <c r="B766" s="57">
        <v>42369</v>
      </c>
      <c r="C766" s="58" t="s">
        <v>1194</v>
      </c>
      <c r="D766" s="58" t="s">
        <v>1195</v>
      </c>
      <c r="E766" s="59">
        <v>1238</v>
      </c>
      <c r="F766" s="59">
        <v>1238</v>
      </c>
      <c r="G766" s="58">
        <v>1</v>
      </c>
      <c r="H766" s="60"/>
      <c r="I766" s="61" t="s">
        <v>28</v>
      </c>
      <c r="J766" s="50" t="s">
        <v>13</v>
      </c>
    </row>
    <row r="767" spans="1:10" x14ac:dyDescent="0.3">
      <c r="A767" s="11" t="s">
        <v>53</v>
      </c>
      <c r="B767" s="57">
        <v>42369</v>
      </c>
      <c r="C767" s="58" t="s">
        <v>1196</v>
      </c>
      <c r="D767" s="58" t="s">
        <v>1195</v>
      </c>
      <c r="E767" s="59">
        <v>1238</v>
      </c>
      <c r="F767" s="59">
        <v>1238</v>
      </c>
      <c r="G767" s="58">
        <v>1</v>
      </c>
      <c r="H767" s="60"/>
      <c r="I767" s="61" t="s">
        <v>28</v>
      </c>
      <c r="J767" s="50" t="s">
        <v>13</v>
      </c>
    </row>
    <row r="768" spans="1:10" x14ac:dyDescent="0.3">
      <c r="A768" s="11" t="s">
        <v>53</v>
      </c>
      <c r="B768" s="57">
        <v>42369</v>
      </c>
      <c r="C768" s="58" t="s">
        <v>1197</v>
      </c>
      <c r="D768" s="58" t="s">
        <v>1195</v>
      </c>
      <c r="E768" s="59">
        <v>1238</v>
      </c>
      <c r="F768" s="59">
        <v>1238</v>
      </c>
      <c r="G768" s="58">
        <v>1</v>
      </c>
      <c r="H768" s="60"/>
      <c r="I768" s="61" t="s">
        <v>28</v>
      </c>
      <c r="J768" s="50" t="s">
        <v>13</v>
      </c>
    </row>
    <row r="769" spans="1:10" x14ac:dyDescent="0.3">
      <c r="A769" s="11" t="s">
        <v>53</v>
      </c>
      <c r="B769" s="57">
        <v>42369</v>
      </c>
      <c r="C769" s="58" t="s">
        <v>1198</v>
      </c>
      <c r="D769" s="58" t="s">
        <v>1195</v>
      </c>
      <c r="E769" s="59">
        <v>1238</v>
      </c>
      <c r="F769" s="59">
        <v>1238</v>
      </c>
      <c r="G769" s="58">
        <v>1</v>
      </c>
      <c r="H769" s="60"/>
      <c r="I769" s="61" t="s">
        <v>28</v>
      </c>
      <c r="J769" s="50" t="s">
        <v>13</v>
      </c>
    </row>
    <row r="770" spans="1:10" x14ac:dyDescent="0.3">
      <c r="A770" s="11" t="s">
        <v>53</v>
      </c>
      <c r="B770" s="57">
        <v>42369</v>
      </c>
      <c r="C770" s="58" t="s">
        <v>1199</v>
      </c>
      <c r="D770" s="58" t="s">
        <v>1195</v>
      </c>
      <c r="E770" s="59">
        <v>1238</v>
      </c>
      <c r="F770" s="59">
        <v>1238</v>
      </c>
      <c r="G770" s="58">
        <v>1</v>
      </c>
      <c r="H770" s="60"/>
      <c r="I770" s="61" t="s">
        <v>28</v>
      </c>
      <c r="J770" s="50" t="s">
        <v>13</v>
      </c>
    </row>
    <row r="771" spans="1:10" x14ac:dyDescent="0.3">
      <c r="A771" s="11" t="s">
        <v>53</v>
      </c>
      <c r="B771" s="57">
        <v>42369</v>
      </c>
      <c r="C771" s="58" t="s">
        <v>1200</v>
      </c>
      <c r="D771" s="58" t="s">
        <v>1201</v>
      </c>
      <c r="E771" s="59">
        <v>1238</v>
      </c>
      <c r="F771" s="59">
        <v>1238</v>
      </c>
      <c r="G771" s="58">
        <v>1</v>
      </c>
      <c r="H771" s="60"/>
      <c r="I771" s="61" t="s">
        <v>28</v>
      </c>
      <c r="J771" s="50" t="s">
        <v>13</v>
      </c>
    </row>
    <row r="772" spans="1:10" x14ac:dyDescent="0.3">
      <c r="A772" s="11" t="s">
        <v>53</v>
      </c>
      <c r="B772" s="57">
        <v>42369</v>
      </c>
      <c r="C772" s="58" t="s">
        <v>1202</v>
      </c>
      <c r="D772" s="58" t="s">
        <v>1201</v>
      </c>
      <c r="E772" s="59">
        <v>1238</v>
      </c>
      <c r="F772" s="59">
        <v>1238</v>
      </c>
      <c r="G772" s="58">
        <v>1</v>
      </c>
      <c r="H772" s="60"/>
      <c r="I772" s="61" t="s">
        <v>28</v>
      </c>
      <c r="J772" s="50" t="s">
        <v>13</v>
      </c>
    </row>
    <row r="773" spans="1:10" x14ac:dyDescent="0.3">
      <c r="A773" s="11" t="s">
        <v>53</v>
      </c>
      <c r="B773" s="57">
        <v>42369</v>
      </c>
      <c r="C773" s="58" t="s">
        <v>1203</v>
      </c>
      <c r="D773" s="58" t="s">
        <v>1201</v>
      </c>
      <c r="E773" s="59">
        <v>1238</v>
      </c>
      <c r="F773" s="59">
        <v>1238</v>
      </c>
      <c r="G773" s="58">
        <v>1</v>
      </c>
      <c r="H773" s="60"/>
      <c r="I773" s="61" t="s">
        <v>28</v>
      </c>
      <c r="J773" s="50" t="s">
        <v>13</v>
      </c>
    </row>
    <row r="774" spans="1:10" x14ac:dyDescent="0.3">
      <c r="A774" s="11" t="s">
        <v>53</v>
      </c>
      <c r="B774" s="57">
        <v>42369</v>
      </c>
      <c r="C774" s="58" t="s">
        <v>1204</v>
      </c>
      <c r="D774" s="58" t="s">
        <v>1201</v>
      </c>
      <c r="E774" s="59">
        <v>1238</v>
      </c>
      <c r="F774" s="59">
        <v>1238</v>
      </c>
      <c r="G774" s="58">
        <v>1</v>
      </c>
      <c r="H774" s="60"/>
      <c r="I774" s="61" t="s">
        <v>28</v>
      </c>
      <c r="J774" s="50" t="s">
        <v>13</v>
      </c>
    </row>
    <row r="775" spans="1:10" x14ac:dyDescent="0.3">
      <c r="A775" s="11" t="s">
        <v>53</v>
      </c>
      <c r="B775" s="57">
        <v>42369</v>
      </c>
      <c r="C775" s="58" t="s">
        <v>1205</v>
      </c>
      <c r="D775" s="58" t="s">
        <v>1206</v>
      </c>
      <c r="E775" s="59">
        <v>1710</v>
      </c>
      <c r="F775" s="59">
        <v>1710</v>
      </c>
      <c r="G775" s="58">
        <v>1</v>
      </c>
      <c r="H775" s="60"/>
      <c r="I775" s="61" t="s">
        <v>28</v>
      </c>
      <c r="J775" s="50" t="s">
        <v>13</v>
      </c>
    </row>
    <row r="776" spans="1:10" x14ac:dyDescent="0.3">
      <c r="A776" s="11" t="s">
        <v>53</v>
      </c>
      <c r="B776" s="57">
        <v>42369</v>
      </c>
      <c r="C776" s="58" t="s">
        <v>1207</v>
      </c>
      <c r="D776" s="58" t="s">
        <v>797</v>
      </c>
      <c r="E776" s="59">
        <v>1355</v>
      </c>
      <c r="F776" s="59">
        <v>1355</v>
      </c>
      <c r="G776" s="58">
        <v>1</v>
      </c>
      <c r="H776" s="60"/>
      <c r="I776" s="61" t="s">
        <v>28</v>
      </c>
      <c r="J776" s="50" t="s">
        <v>13</v>
      </c>
    </row>
    <row r="777" spans="1:10" x14ac:dyDescent="0.3">
      <c r="A777" s="11" t="s">
        <v>53</v>
      </c>
      <c r="B777" s="57">
        <v>42369</v>
      </c>
      <c r="C777" s="58" t="s">
        <v>1208</v>
      </c>
      <c r="D777" s="58" t="s">
        <v>797</v>
      </c>
      <c r="E777" s="59">
        <v>1355</v>
      </c>
      <c r="F777" s="59">
        <v>1355</v>
      </c>
      <c r="G777" s="58">
        <v>1</v>
      </c>
      <c r="H777" s="60"/>
      <c r="I777" s="61" t="s">
        <v>28</v>
      </c>
      <c r="J777" s="50" t="s">
        <v>13</v>
      </c>
    </row>
    <row r="778" spans="1:10" x14ac:dyDescent="0.3">
      <c r="A778" s="11" t="s">
        <v>53</v>
      </c>
      <c r="B778" s="57">
        <v>42369</v>
      </c>
      <c r="C778" s="58" t="s">
        <v>1209</v>
      </c>
      <c r="D778" s="58" t="s">
        <v>1210</v>
      </c>
      <c r="E778" s="59">
        <v>2350</v>
      </c>
      <c r="F778" s="59">
        <v>2350</v>
      </c>
      <c r="G778" s="58">
        <v>1</v>
      </c>
      <c r="H778" s="60"/>
      <c r="I778" s="61" t="s">
        <v>28</v>
      </c>
      <c r="J778" s="50" t="s">
        <v>13</v>
      </c>
    </row>
    <row r="779" spans="1:10" x14ac:dyDescent="0.3">
      <c r="A779" s="11" t="s">
        <v>53</v>
      </c>
      <c r="B779" s="57">
        <v>42369</v>
      </c>
      <c r="C779" s="58" t="s">
        <v>1211</v>
      </c>
      <c r="D779" s="58" t="s">
        <v>1212</v>
      </c>
      <c r="E779" s="59">
        <v>2990</v>
      </c>
      <c r="F779" s="59">
        <v>2990</v>
      </c>
      <c r="G779" s="58">
        <v>1</v>
      </c>
      <c r="H779" s="60"/>
      <c r="I779" s="61" t="s">
        <v>28</v>
      </c>
      <c r="J779" s="50" t="s">
        <v>13</v>
      </c>
    </row>
    <row r="780" spans="1:10" x14ac:dyDescent="0.3">
      <c r="A780" s="11" t="s">
        <v>53</v>
      </c>
      <c r="B780" s="57">
        <v>42369</v>
      </c>
      <c r="C780" s="58" t="s">
        <v>1213</v>
      </c>
      <c r="D780" s="58" t="s">
        <v>1214</v>
      </c>
      <c r="E780" s="59">
        <v>1922</v>
      </c>
      <c r="F780" s="59">
        <v>1922</v>
      </c>
      <c r="G780" s="58">
        <v>1</v>
      </c>
      <c r="H780" s="60"/>
      <c r="I780" s="61" t="s">
        <v>28</v>
      </c>
      <c r="J780" s="50" t="s">
        <v>13</v>
      </c>
    </row>
    <row r="781" spans="1:10" x14ac:dyDescent="0.3">
      <c r="A781" s="11" t="s">
        <v>53</v>
      </c>
      <c r="B781" s="57">
        <v>42369</v>
      </c>
      <c r="C781" s="58" t="s">
        <v>1215</v>
      </c>
      <c r="D781" s="58" t="s">
        <v>927</v>
      </c>
      <c r="E781" s="59">
        <v>1922</v>
      </c>
      <c r="F781" s="59">
        <v>1922</v>
      </c>
      <c r="G781" s="58">
        <v>1</v>
      </c>
      <c r="H781" s="60"/>
      <c r="I781" s="61" t="s">
        <v>28</v>
      </c>
      <c r="J781" s="50" t="s">
        <v>13</v>
      </c>
    </row>
    <row r="782" spans="1:10" x14ac:dyDescent="0.3">
      <c r="A782" s="11" t="s">
        <v>53</v>
      </c>
      <c r="B782" s="57">
        <v>42369</v>
      </c>
      <c r="C782" s="58" t="s">
        <v>1216</v>
      </c>
      <c r="D782" s="58" t="s">
        <v>1217</v>
      </c>
      <c r="E782" s="59">
        <v>1922</v>
      </c>
      <c r="F782" s="59">
        <v>1922</v>
      </c>
      <c r="G782" s="58">
        <v>1</v>
      </c>
      <c r="H782" s="60"/>
      <c r="I782" s="61" t="s">
        <v>28</v>
      </c>
      <c r="J782" s="50" t="s">
        <v>13</v>
      </c>
    </row>
    <row r="783" spans="1:10" x14ac:dyDescent="0.3">
      <c r="A783" s="11" t="s">
        <v>53</v>
      </c>
      <c r="B783" s="57">
        <v>42369</v>
      </c>
      <c r="C783" s="58" t="s">
        <v>1218</v>
      </c>
      <c r="D783" s="58" t="s">
        <v>1219</v>
      </c>
      <c r="E783" s="59">
        <v>1922</v>
      </c>
      <c r="F783" s="59">
        <v>1922</v>
      </c>
      <c r="G783" s="58">
        <v>1</v>
      </c>
      <c r="H783" s="60"/>
      <c r="I783" s="61" t="s">
        <v>28</v>
      </c>
      <c r="J783" s="50" t="s">
        <v>13</v>
      </c>
    </row>
    <row r="784" spans="1:10" x14ac:dyDescent="0.3">
      <c r="A784" s="11" t="s">
        <v>53</v>
      </c>
      <c r="B784" s="57">
        <v>42369</v>
      </c>
      <c r="C784" s="58" t="s">
        <v>1220</v>
      </c>
      <c r="D784" s="58" t="s">
        <v>1221</v>
      </c>
      <c r="E784" s="59">
        <v>1922</v>
      </c>
      <c r="F784" s="59">
        <v>1922</v>
      </c>
      <c r="G784" s="58">
        <v>1</v>
      </c>
      <c r="H784" s="60"/>
      <c r="I784" s="61" t="s">
        <v>28</v>
      </c>
      <c r="J784" s="50" t="s">
        <v>13</v>
      </c>
    </row>
    <row r="785" spans="1:10" x14ac:dyDescent="0.3">
      <c r="A785" s="11" t="s">
        <v>53</v>
      </c>
      <c r="B785" s="57">
        <v>42369</v>
      </c>
      <c r="C785" s="58" t="s">
        <v>1222</v>
      </c>
      <c r="D785" s="58" t="s">
        <v>1223</v>
      </c>
      <c r="E785" s="59">
        <v>1922</v>
      </c>
      <c r="F785" s="59">
        <v>1922</v>
      </c>
      <c r="G785" s="58">
        <v>1</v>
      </c>
      <c r="H785" s="60"/>
      <c r="I785" s="61" t="s">
        <v>28</v>
      </c>
      <c r="J785" s="50" t="s">
        <v>13</v>
      </c>
    </row>
    <row r="786" spans="1:10" x14ac:dyDescent="0.3">
      <c r="A786" s="11" t="s">
        <v>53</v>
      </c>
      <c r="B786" s="57">
        <v>42369</v>
      </c>
      <c r="C786" s="58" t="s">
        <v>1224</v>
      </c>
      <c r="D786" s="58" t="s">
        <v>1225</v>
      </c>
      <c r="E786" s="59">
        <v>1922</v>
      </c>
      <c r="F786" s="59">
        <v>1922</v>
      </c>
      <c r="G786" s="58">
        <v>1</v>
      </c>
      <c r="H786" s="60"/>
      <c r="I786" s="61" t="s">
        <v>28</v>
      </c>
      <c r="J786" s="50" t="s">
        <v>13</v>
      </c>
    </row>
    <row r="787" spans="1:10" x14ac:dyDescent="0.3">
      <c r="A787" s="11" t="s">
        <v>53</v>
      </c>
      <c r="B787" s="57">
        <v>42369</v>
      </c>
      <c r="C787" s="58" t="s">
        <v>1226</v>
      </c>
      <c r="D787" s="58" t="s">
        <v>1227</v>
      </c>
      <c r="E787" s="59">
        <v>1922</v>
      </c>
      <c r="F787" s="59">
        <v>1922</v>
      </c>
      <c r="G787" s="58">
        <v>1</v>
      </c>
      <c r="H787" s="60"/>
      <c r="I787" s="61" t="s">
        <v>28</v>
      </c>
      <c r="J787" s="50" t="s">
        <v>13</v>
      </c>
    </row>
    <row r="788" spans="1:10" x14ac:dyDescent="0.3">
      <c r="A788" s="11" t="s">
        <v>53</v>
      </c>
      <c r="B788" s="57">
        <v>42369</v>
      </c>
      <c r="C788" s="58" t="s">
        <v>1228</v>
      </c>
      <c r="D788" s="58" t="s">
        <v>1047</v>
      </c>
      <c r="E788" s="59">
        <v>1922</v>
      </c>
      <c r="F788" s="59">
        <v>1922</v>
      </c>
      <c r="G788" s="58">
        <v>1</v>
      </c>
      <c r="H788" s="60"/>
      <c r="I788" s="61" t="s">
        <v>47</v>
      </c>
      <c r="J788" s="50" t="s">
        <v>13</v>
      </c>
    </row>
    <row r="789" spans="1:10" x14ac:dyDescent="0.3">
      <c r="A789" s="11" t="s">
        <v>53</v>
      </c>
      <c r="B789" s="57">
        <v>42369</v>
      </c>
      <c r="C789" s="58" t="s">
        <v>1229</v>
      </c>
      <c r="D789" s="58" t="s">
        <v>1230</v>
      </c>
      <c r="E789" s="59">
        <v>1978</v>
      </c>
      <c r="F789" s="59">
        <v>1978</v>
      </c>
      <c r="G789" s="58">
        <v>1</v>
      </c>
      <c r="H789" s="60"/>
      <c r="I789" s="61" t="s">
        <v>50</v>
      </c>
      <c r="J789" s="50" t="s">
        <v>13</v>
      </c>
    </row>
    <row r="790" spans="1:10" x14ac:dyDescent="0.3">
      <c r="A790" s="11" t="s">
        <v>53</v>
      </c>
      <c r="B790" s="57">
        <v>42369</v>
      </c>
      <c r="C790" s="58" t="s">
        <v>1231</v>
      </c>
      <c r="D790" s="58" t="s">
        <v>1232</v>
      </c>
      <c r="E790" s="59">
        <v>750</v>
      </c>
      <c r="F790" s="59">
        <v>750</v>
      </c>
      <c r="G790" s="58">
        <v>1</v>
      </c>
      <c r="H790" s="60"/>
      <c r="I790" s="61" t="s">
        <v>47</v>
      </c>
      <c r="J790" s="50" t="s">
        <v>13</v>
      </c>
    </row>
    <row r="791" spans="1:10" x14ac:dyDescent="0.3">
      <c r="A791" s="11" t="s">
        <v>53</v>
      </c>
      <c r="B791" s="57">
        <v>42369</v>
      </c>
      <c r="C791" s="58" t="s">
        <v>1233</v>
      </c>
      <c r="D791" s="58" t="s">
        <v>1232</v>
      </c>
      <c r="E791" s="59">
        <v>750</v>
      </c>
      <c r="F791" s="59">
        <v>750</v>
      </c>
      <c r="G791" s="58">
        <v>1</v>
      </c>
      <c r="H791" s="60"/>
      <c r="I791" s="61" t="s">
        <v>47</v>
      </c>
      <c r="J791" s="50" t="s">
        <v>13</v>
      </c>
    </row>
    <row r="792" spans="1:10" x14ac:dyDescent="0.3">
      <c r="A792" s="11" t="s">
        <v>53</v>
      </c>
      <c r="B792" s="57">
        <v>42369</v>
      </c>
      <c r="C792" s="58" t="s">
        <v>1234</v>
      </c>
      <c r="D792" s="58" t="s">
        <v>1232</v>
      </c>
      <c r="E792" s="59">
        <v>750</v>
      </c>
      <c r="F792" s="59">
        <v>750</v>
      </c>
      <c r="G792" s="58">
        <v>1</v>
      </c>
      <c r="H792" s="60"/>
      <c r="I792" s="61" t="s">
        <v>47</v>
      </c>
      <c r="J792" s="50" t="s">
        <v>13</v>
      </c>
    </row>
    <row r="793" spans="1:10" x14ac:dyDescent="0.3">
      <c r="A793" s="11" t="s">
        <v>53</v>
      </c>
      <c r="B793" s="57">
        <v>42369</v>
      </c>
      <c r="C793" s="58" t="s">
        <v>1235</v>
      </c>
      <c r="D793" s="58" t="s">
        <v>1236</v>
      </c>
      <c r="E793" s="59">
        <v>450</v>
      </c>
      <c r="F793" s="59">
        <v>450</v>
      </c>
      <c r="G793" s="58">
        <v>1</v>
      </c>
      <c r="H793" s="60"/>
      <c r="I793" s="61" t="s">
        <v>47</v>
      </c>
      <c r="J793" s="50" t="s">
        <v>13</v>
      </c>
    </row>
    <row r="794" spans="1:10" x14ac:dyDescent="0.3">
      <c r="A794" s="11" t="s">
        <v>53</v>
      </c>
      <c r="B794" s="57">
        <v>42369</v>
      </c>
      <c r="C794" s="58" t="s">
        <v>1237</v>
      </c>
      <c r="D794" s="58" t="s">
        <v>1238</v>
      </c>
      <c r="E794" s="59">
        <v>750</v>
      </c>
      <c r="F794" s="59">
        <v>750</v>
      </c>
      <c r="G794" s="58">
        <v>1</v>
      </c>
      <c r="H794" s="60"/>
      <c r="I794" s="61" t="s">
        <v>47</v>
      </c>
      <c r="J794" s="50" t="s">
        <v>13</v>
      </c>
    </row>
    <row r="795" spans="1:10" x14ac:dyDescent="0.3">
      <c r="A795" s="11" t="s">
        <v>53</v>
      </c>
      <c r="B795" s="57">
        <v>42369</v>
      </c>
      <c r="C795" s="58" t="s">
        <v>1239</v>
      </c>
      <c r="D795" s="58" t="s">
        <v>1238</v>
      </c>
      <c r="E795" s="59">
        <v>750</v>
      </c>
      <c r="F795" s="59">
        <v>750</v>
      </c>
      <c r="G795" s="58">
        <v>1</v>
      </c>
      <c r="H795" s="60"/>
      <c r="I795" s="61" t="s">
        <v>47</v>
      </c>
      <c r="J795" s="50" t="s">
        <v>13</v>
      </c>
    </row>
    <row r="796" spans="1:10" x14ac:dyDescent="0.3">
      <c r="A796" s="11" t="s">
        <v>53</v>
      </c>
      <c r="B796" s="57">
        <v>42369</v>
      </c>
      <c r="C796" s="58" t="s">
        <v>1240</v>
      </c>
      <c r="D796" s="58" t="s">
        <v>1241</v>
      </c>
      <c r="E796" s="59">
        <v>700</v>
      </c>
      <c r="F796" s="59">
        <v>700</v>
      </c>
      <c r="G796" s="58">
        <v>1</v>
      </c>
      <c r="H796" s="60"/>
      <c r="I796" s="61" t="s">
        <v>47</v>
      </c>
      <c r="J796" s="50" t="s">
        <v>13</v>
      </c>
    </row>
    <row r="797" spans="1:10" x14ac:dyDescent="0.3">
      <c r="A797" s="11" t="s">
        <v>53</v>
      </c>
      <c r="B797" s="57">
        <v>42369</v>
      </c>
      <c r="C797" s="58" t="s">
        <v>1242</v>
      </c>
      <c r="D797" s="58" t="s">
        <v>797</v>
      </c>
      <c r="E797" s="59">
        <v>1355</v>
      </c>
      <c r="F797" s="59">
        <v>1355</v>
      </c>
      <c r="G797" s="58">
        <v>1</v>
      </c>
      <c r="H797" s="60"/>
      <c r="I797" s="61" t="s">
        <v>47</v>
      </c>
      <c r="J797" s="50" t="s">
        <v>13</v>
      </c>
    </row>
    <row r="798" spans="1:10" x14ac:dyDescent="0.3">
      <c r="A798" s="11" t="s">
        <v>53</v>
      </c>
      <c r="B798" s="57">
        <v>42369</v>
      </c>
      <c r="C798" s="58" t="s">
        <v>1243</v>
      </c>
      <c r="D798" s="58" t="s">
        <v>797</v>
      </c>
      <c r="E798" s="59">
        <v>1355</v>
      </c>
      <c r="F798" s="59">
        <v>1355</v>
      </c>
      <c r="G798" s="58">
        <v>1</v>
      </c>
      <c r="H798" s="60"/>
      <c r="I798" s="61" t="s">
        <v>47</v>
      </c>
      <c r="J798" s="50" t="s">
        <v>13</v>
      </c>
    </row>
    <row r="799" spans="1:10" x14ac:dyDescent="0.3">
      <c r="A799" s="11" t="s">
        <v>53</v>
      </c>
      <c r="B799" s="57">
        <v>42369</v>
      </c>
      <c r="C799" s="58" t="s">
        <v>1244</v>
      </c>
      <c r="D799" s="58" t="s">
        <v>1245</v>
      </c>
      <c r="E799" s="59">
        <v>2500</v>
      </c>
      <c r="F799" s="59">
        <v>2500</v>
      </c>
      <c r="G799" s="58">
        <v>1</v>
      </c>
      <c r="H799" s="60"/>
      <c r="I799" s="61" t="s">
        <v>47</v>
      </c>
      <c r="J799" s="50" t="s">
        <v>13</v>
      </c>
    </row>
    <row r="800" spans="1:10" x14ac:dyDescent="0.3">
      <c r="A800" s="11" t="s">
        <v>53</v>
      </c>
      <c r="B800" s="57">
        <v>42369</v>
      </c>
      <c r="C800" s="58" t="s">
        <v>1246</v>
      </c>
      <c r="D800" s="58" t="s">
        <v>1247</v>
      </c>
      <c r="E800" s="59">
        <v>2990</v>
      </c>
      <c r="F800" s="59">
        <v>2990</v>
      </c>
      <c r="G800" s="58">
        <v>1</v>
      </c>
      <c r="H800" s="60"/>
      <c r="I800" s="61" t="s">
        <v>47</v>
      </c>
      <c r="J800" s="50" t="s">
        <v>13</v>
      </c>
    </row>
    <row r="801" spans="1:10" x14ac:dyDescent="0.3">
      <c r="A801" s="11" t="s">
        <v>53</v>
      </c>
      <c r="B801" s="57">
        <v>42369</v>
      </c>
      <c r="C801" s="58" t="s">
        <v>1248</v>
      </c>
      <c r="D801" s="58" t="s">
        <v>1247</v>
      </c>
      <c r="E801" s="59">
        <v>2990</v>
      </c>
      <c r="F801" s="59">
        <v>2990</v>
      </c>
      <c r="G801" s="58">
        <v>1</v>
      </c>
      <c r="H801" s="60"/>
      <c r="I801" s="61" t="s">
        <v>47</v>
      </c>
      <c r="J801" s="50" t="s">
        <v>13</v>
      </c>
    </row>
    <row r="802" spans="1:10" x14ac:dyDescent="0.3">
      <c r="A802" s="11" t="s">
        <v>53</v>
      </c>
      <c r="B802" s="57">
        <v>42369</v>
      </c>
      <c r="C802" s="58" t="s">
        <v>1249</v>
      </c>
      <c r="D802" s="58" t="s">
        <v>1250</v>
      </c>
      <c r="E802" s="59">
        <v>1922</v>
      </c>
      <c r="F802" s="59">
        <v>1922</v>
      </c>
      <c r="G802" s="58">
        <v>1</v>
      </c>
      <c r="H802" s="60"/>
      <c r="I802" s="61" t="s">
        <v>47</v>
      </c>
      <c r="J802" s="50" t="s">
        <v>13</v>
      </c>
    </row>
    <row r="803" spans="1:10" x14ac:dyDescent="0.3">
      <c r="A803" s="11" t="s">
        <v>53</v>
      </c>
      <c r="B803" s="57">
        <v>42369</v>
      </c>
      <c r="C803" s="58" t="s">
        <v>1251</v>
      </c>
      <c r="D803" s="58" t="s">
        <v>1252</v>
      </c>
      <c r="E803" s="59">
        <v>1922</v>
      </c>
      <c r="F803" s="59">
        <v>1922</v>
      </c>
      <c r="G803" s="58">
        <v>1</v>
      </c>
      <c r="H803" s="60"/>
      <c r="I803" s="61" t="s">
        <v>47</v>
      </c>
      <c r="J803" s="50" t="s">
        <v>13</v>
      </c>
    </row>
    <row r="804" spans="1:10" x14ac:dyDescent="0.3">
      <c r="A804" s="11" t="s">
        <v>53</v>
      </c>
      <c r="B804" s="57">
        <v>42369</v>
      </c>
      <c r="C804" s="58" t="s">
        <v>1253</v>
      </c>
      <c r="D804" s="58" t="s">
        <v>1254</v>
      </c>
      <c r="E804" s="59">
        <v>1922</v>
      </c>
      <c r="F804" s="59">
        <v>1922</v>
      </c>
      <c r="G804" s="58">
        <v>1</v>
      </c>
      <c r="H804" s="60"/>
      <c r="I804" s="61" t="s">
        <v>47</v>
      </c>
      <c r="J804" s="50" t="s">
        <v>13</v>
      </c>
    </row>
    <row r="805" spans="1:10" x14ac:dyDescent="0.3">
      <c r="A805" s="11" t="s">
        <v>53</v>
      </c>
      <c r="B805" s="57">
        <v>42369</v>
      </c>
      <c r="C805" s="58" t="s">
        <v>1255</v>
      </c>
      <c r="D805" s="58" t="s">
        <v>1256</v>
      </c>
      <c r="E805" s="59">
        <v>1922</v>
      </c>
      <c r="F805" s="59">
        <v>1922</v>
      </c>
      <c r="G805" s="58">
        <v>1</v>
      </c>
      <c r="H805" s="60"/>
      <c r="I805" s="61" t="s">
        <v>47</v>
      </c>
      <c r="J805" s="50" t="s">
        <v>13</v>
      </c>
    </row>
    <row r="806" spans="1:10" x14ac:dyDescent="0.3">
      <c r="A806" s="11" t="s">
        <v>53</v>
      </c>
      <c r="B806" s="57">
        <v>42369</v>
      </c>
      <c r="C806" s="58" t="s">
        <v>1257</v>
      </c>
      <c r="D806" s="58" t="s">
        <v>927</v>
      </c>
      <c r="E806" s="59">
        <v>1922</v>
      </c>
      <c r="F806" s="59">
        <v>1922</v>
      </c>
      <c r="G806" s="58">
        <v>1</v>
      </c>
      <c r="H806" s="60"/>
      <c r="I806" s="61" t="s">
        <v>47</v>
      </c>
      <c r="J806" s="50" t="s">
        <v>13</v>
      </c>
    </row>
    <row r="807" spans="1:10" x14ac:dyDescent="0.3">
      <c r="A807" s="11" t="s">
        <v>53</v>
      </c>
      <c r="B807" s="57">
        <v>42369</v>
      </c>
      <c r="C807" s="58" t="s">
        <v>1258</v>
      </c>
      <c r="D807" s="58" t="s">
        <v>822</v>
      </c>
      <c r="E807" s="59">
        <v>1922</v>
      </c>
      <c r="F807" s="59">
        <v>1922</v>
      </c>
      <c r="G807" s="58">
        <v>1</v>
      </c>
      <c r="H807" s="60"/>
      <c r="I807" s="61" t="s">
        <v>47</v>
      </c>
      <c r="J807" s="50" t="s">
        <v>13</v>
      </c>
    </row>
    <row r="808" spans="1:10" x14ac:dyDescent="0.3">
      <c r="A808" s="11" t="s">
        <v>53</v>
      </c>
      <c r="B808" s="57">
        <v>42369</v>
      </c>
      <c r="C808" s="74" t="s">
        <v>1259</v>
      </c>
      <c r="D808" s="74" t="s">
        <v>1260</v>
      </c>
      <c r="E808" s="75">
        <v>726</v>
      </c>
      <c r="F808" s="75">
        <v>726</v>
      </c>
      <c r="G808" s="74">
        <v>1</v>
      </c>
      <c r="H808" s="68"/>
      <c r="I808" s="76" t="s">
        <v>107</v>
      </c>
      <c r="J808" s="50" t="s">
        <v>13</v>
      </c>
    </row>
    <row r="809" spans="1:10" x14ac:dyDescent="0.3">
      <c r="A809" s="11" t="s">
        <v>53</v>
      </c>
      <c r="B809" s="57">
        <v>42677</v>
      </c>
      <c r="C809" s="58" t="s">
        <v>1261</v>
      </c>
      <c r="D809" s="58" t="s">
        <v>1262</v>
      </c>
      <c r="E809" s="59">
        <v>450</v>
      </c>
      <c r="F809" s="59">
        <v>450</v>
      </c>
      <c r="G809" s="58">
        <v>1</v>
      </c>
      <c r="H809" s="60"/>
      <c r="I809" s="61" t="s">
        <v>41</v>
      </c>
      <c r="J809" s="50" t="s">
        <v>13</v>
      </c>
    </row>
    <row r="810" spans="1:10" x14ac:dyDescent="0.3">
      <c r="A810" s="11" t="s">
        <v>53</v>
      </c>
      <c r="B810" s="57">
        <v>42678</v>
      </c>
      <c r="C810" s="58" t="s">
        <v>1263</v>
      </c>
      <c r="D810" s="58" t="s">
        <v>1264</v>
      </c>
      <c r="E810" s="59">
        <v>2565</v>
      </c>
      <c r="F810" s="59">
        <v>2565</v>
      </c>
      <c r="G810" s="58">
        <v>1</v>
      </c>
      <c r="H810" s="60"/>
      <c r="I810" s="61" t="s">
        <v>747</v>
      </c>
      <c r="J810" s="50" t="s">
        <v>13</v>
      </c>
    </row>
    <row r="811" spans="1:10" x14ac:dyDescent="0.3">
      <c r="A811" s="11" t="s">
        <v>53</v>
      </c>
      <c r="B811" s="57">
        <v>42695</v>
      </c>
      <c r="C811" s="58" t="s">
        <v>1265</v>
      </c>
      <c r="D811" s="58" t="s">
        <v>1266</v>
      </c>
      <c r="E811" s="59">
        <v>726</v>
      </c>
      <c r="F811" s="59">
        <v>726</v>
      </c>
      <c r="G811" s="58">
        <v>1</v>
      </c>
      <c r="H811" s="60"/>
      <c r="I811" s="61" t="s">
        <v>747</v>
      </c>
      <c r="J811" s="50" t="s">
        <v>13</v>
      </c>
    </row>
    <row r="812" spans="1:10" x14ac:dyDescent="0.3">
      <c r="A812" s="11" t="s">
        <v>53</v>
      </c>
      <c r="B812" s="57">
        <v>42695</v>
      </c>
      <c r="C812" s="58" t="s">
        <v>1267</v>
      </c>
      <c r="D812" s="58" t="s">
        <v>1266</v>
      </c>
      <c r="E812" s="59">
        <v>726</v>
      </c>
      <c r="F812" s="59">
        <v>726</v>
      </c>
      <c r="G812" s="58">
        <v>1</v>
      </c>
      <c r="H812" s="60"/>
      <c r="I812" s="61" t="s">
        <v>747</v>
      </c>
      <c r="J812" s="50" t="s">
        <v>13</v>
      </c>
    </row>
    <row r="813" spans="1:10" x14ac:dyDescent="0.3">
      <c r="A813" s="11" t="s">
        <v>53</v>
      </c>
      <c r="B813" s="57">
        <v>42696</v>
      </c>
      <c r="C813" s="58" t="s">
        <v>1268</v>
      </c>
      <c r="D813" s="58" t="s">
        <v>1269</v>
      </c>
      <c r="E813" s="59">
        <v>2900</v>
      </c>
      <c r="F813" s="59">
        <v>2900</v>
      </c>
      <c r="G813" s="58">
        <v>1</v>
      </c>
      <c r="H813" s="60"/>
      <c r="I813" s="61" t="s">
        <v>747</v>
      </c>
      <c r="J813" s="50" t="s">
        <v>13</v>
      </c>
    </row>
    <row r="814" spans="1:10" x14ac:dyDescent="0.3">
      <c r="A814" s="11" t="s">
        <v>53</v>
      </c>
      <c r="B814" s="57">
        <v>42710</v>
      </c>
      <c r="C814" s="58" t="s">
        <v>1270</v>
      </c>
      <c r="D814" s="58" t="s">
        <v>1269</v>
      </c>
      <c r="E814" s="59">
        <v>2900</v>
      </c>
      <c r="F814" s="59">
        <v>2900</v>
      </c>
      <c r="G814" s="58">
        <v>1</v>
      </c>
      <c r="H814" s="60"/>
      <c r="I814" s="61" t="s">
        <v>747</v>
      </c>
      <c r="J814" s="50" t="s">
        <v>13</v>
      </c>
    </row>
    <row r="815" spans="1:10" x14ac:dyDescent="0.3">
      <c r="A815" s="11" t="s">
        <v>53</v>
      </c>
      <c r="B815" s="57">
        <v>42710</v>
      </c>
      <c r="C815" s="58" t="s">
        <v>1271</v>
      </c>
      <c r="D815" s="58" t="s">
        <v>1272</v>
      </c>
      <c r="E815" s="59">
        <v>750</v>
      </c>
      <c r="F815" s="59">
        <v>750</v>
      </c>
      <c r="G815" s="58">
        <v>1</v>
      </c>
      <c r="H815" s="60"/>
      <c r="I815" s="61" t="s">
        <v>747</v>
      </c>
      <c r="J815" s="50" t="s">
        <v>13</v>
      </c>
    </row>
    <row r="816" spans="1:10" x14ac:dyDescent="0.3">
      <c r="A816" s="11" t="s">
        <v>53</v>
      </c>
      <c r="B816" s="57">
        <v>42724</v>
      </c>
      <c r="C816" s="58" t="s">
        <v>1273</v>
      </c>
      <c r="D816" s="58" t="s">
        <v>1274</v>
      </c>
      <c r="E816" s="59">
        <v>499</v>
      </c>
      <c r="F816" s="59">
        <v>499</v>
      </c>
      <c r="G816" s="58">
        <v>1</v>
      </c>
      <c r="H816" s="60"/>
      <c r="I816" s="61" t="s">
        <v>747</v>
      </c>
      <c r="J816" s="50" t="s">
        <v>13</v>
      </c>
    </row>
    <row r="817" spans="1:10" x14ac:dyDescent="0.3">
      <c r="A817" s="11" t="s">
        <v>53</v>
      </c>
      <c r="B817" s="57">
        <v>42724</v>
      </c>
      <c r="C817" s="58" t="s">
        <v>1275</v>
      </c>
      <c r="D817" s="58" t="s">
        <v>1274</v>
      </c>
      <c r="E817" s="59">
        <v>499</v>
      </c>
      <c r="F817" s="59">
        <v>499</v>
      </c>
      <c r="G817" s="58">
        <v>1</v>
      </c>
      <c r="H817" s="60"/>
      <c r="I817" s="61" t="s">
        <v>747</v>
      </c>
      <c r="J817" s="50" t="s">
        <v>13</v>
      </c>
    </row>
    <row r="818" spans="1:10" x14ac:dyDescent="0.3">
      <c r="A818" s="11" t="s">
        <v>53</v>
      </c>
      <c r="B818" s="57">
        <v>42725</v>
      </c>
      <c r="C818" s="58" t="s">
        <v>1276</v>
      </c>
      <c r="D818" s="58" t="s">
        <v>956</v>
      </c>
      <c r="E818" s="59">
        <v>1120</v>
      </c>
      <c r="F818" s="59">
        <v>1120</v>
      </c>
      <c r="G818" s="58">
        <v>1</v>
      </c>
      <c r="H818" s="60"/>
      <c r="I818" s="61" t="s">
        <v>33</v>
      </c>
      <c r="J818" s="50" t="s">
        <v>13</v>
      </c>
    </row>
    <row r="819" spans="1:10" x14ac:dyDescent="0.3">
      <c r="A819" s="11" t="s">
        <v>53</v>
      </c>
      <c r="B819" s="57">
        <v>42725</v>
      </c>
      <c r="C819" s="58" t="s">
        <v>1277</v>
      </c>
      <c r="D819" s="58" t="s">
        <v>1278</v>
      </c>
      <c r="E819" s="59">
        <v>1500</v>
      </c>
      <c r="F819" s="59">
        <v>1500</v>
      </c>
      <c r="G819" s="58">
        <v>1</v>
      </c>
      <c r="H819" s="60"/>
      <c r="I819" s="61" t="s">
        <v>33</v>
      </c>
      <c r="J819" s="50" t="s">
        <v>13</v>
      </c>
    </row>
    <row r="820" spans="1:10" x14ac:dyDescent="0.3">
      <c r="A820" s="11" t="s">
        <v>53</v>
      </c>
      <c r="B820" s="57">
        <v>42725</v>
      </c>
      <c r="C820" s="58" t="s">
        <v>1279</v>
      </c>
      <c r="D820" s="58" t="s">
        <v>1280</v>
      </c>
      <c r="E820" s="59">
        <v>399</v>
      </c>
      <c r="F820" s="59">
        <v>399</v>
      </c>
      <c r="G820" s="58">
        <v>1</v>
      </c>
      <c r="H820" s="60"/>
      <c r="I820" s="61" t="s">
        <v>33</v>
      </c>
      <c r="J820" s="50" t="s">
        <v>13</v>
      </c>
    </row>
    <row r="821" spans="1:10" x14ac:dyDescent="0.3">
      <c r="A821" s="11" t="s">
        <v>53</v>
      </c>
      <c r="B821" s="57">
        <v>42725</v>
      </c>
      <c r="C821" s="58" t="s">
        <v>1281</v>
      </c>
      <c r="D821" s="58" t="s">
        <v>1282</v>
      </c>
      <c r="E821" s="59">
        <v>1100</v>
      </c>
      <c r="F821" s="59">
        <v>1100</v>
      </c>
      <c r="G821" s="58">
        <v>1</v>
      </c>
      <c r="H821" s="60"/>
      <c r="I821" s="61" t="s">
        <v>33</v>
      </c>
      <c r="J821" s="50" t="s">
        <v>13</v>
      </c>
    </row>
    <row r="822" spans="1:10" x14ac:dyDescent="0.3">
      <c r="A822" s="11" t="s">
        <v>53</v>
      </c>
      <c r="B822" s="57">
        <v>42725</v>
      </c>
      <c r="C822" s="58" t="s">
        <v>1283</v>
      </c>
      <c r="D822" s="58" t="s">
        <v>1282</v>
      </c>
      <c r="E822" s="59">
        <v>1100</v>
      </c>
      <c r="F822" s="59">
        <v>1100</v>
      </c>
      <c r="G822" s="58">
        <v>1</v>
      </c>
      <c r="H822" s="60"/>
      <c r="I822" s="61" t="s">
        <v>33</v>
      </c>
      <c r="J822" s="50" t="s">
        <v>13</v>
      </c>
    </row>
    <row r="823" spans="1:10" x14ac:dyDescent="0.3">
      <c r="A823" s="11" t="s">
        <v>53</v>
      </c>
      <c r="B823" s="57">
        <v>42725</v>
      </c>
      <c r="C823" s="58" t="s">
        <v>1284</v>
      </c>
      <c r="D823" s="58" t="s">
        <v>1285</v>
      </c>
      <c r="E823" s="59">
        <v>2990</v>
      </c>
      <c r="F823" s="59">
        <v>2990</v>
      </c>
      <c r="G823" s="58">
        <v>1</v>
      </c>
      <c r="H823" s="60"/>
      <c r="I823" s="61" t="s">
        <v>33</v>
      </c>
      <c r="J823" s="50" t="s">
        <v>13</v>
      </c>
    </row>
    <row r="824" spans="1:10" x14ac:dyDescent="0.3">
      <c r="A824" s="11" t="s">
        <v>53</v>
      </c>
      <c r="B824" s="57">
        <v>42725</v>
      </c>
      <c r="C824" s="58" t="s">
        <v>1286</v>
      </c>
      <c r="D824" s="58" t="s">
        <v>1287</v>
      </c>
      <c r="E824" s="59">
        <v>399</v>
      </c>
      <c r="F824" s="59">
        <v>399</v>
      </c>
      <c r="G824" s="58">
        <v>1</v>
      </c>
      <c r="H824" s="60"/>
      <c r="I824" s="61" t="s">
        <v>33</v>
      </c>
      <c r="J824" s="50" t="s">
        <v>13</v>
      </c>
    </row>
    <row r="825" spans="1:10" x14ac:dyDescent="0.3">
      <c r="A825" s="11" t="s">
        <v>53</v>
      </c>
      <c r="B825" s="57">
        <v>42725</v>
      </c>
      <c r="C825" s="58" t="s">
        <v>1288</v>
      </c>
      <c r="D825" s="58" t="s">
        <v>1289</v>
      </c>
      <c r="E825" s="59">
        <v>1331</v>
      </c>
      <c r="F825" s="59">
        <v>1331</v>
      </c>
      <c r="G825" s="58">
        <v>1</v>
      </c>
      <c r="H825" s="60"/>
      <c r="I825" s="61" t="s">
        <v>33</v>
      </c>
      <c r="J825" s="50" t="s">
        <v>13</v>
      </c>
    </row>
    <row r="826" spans="1:10" x14ac:dyDescent="0.3">
      <c r="A826" s="11" t="s">
        <v>53</v>
      </c>
      <c r="B826" s="57">
        <v>42725</v>
      </c>
      <c r="C826" s="58" t="s">
        <v>1290</v>
      </c>
      <c r="D826" s="58" t="s">
        <v>1291</v>
      </c>
      <c r="E826" s="59">
        <v>850</v>
      </c>
      <c r="F826" s="59">
        <v>850</v>
      </c>
      <c r="G826" s="58">
        <v>1</v>
      </c>
      <c r="H826" s="60"/>
      <c r="I826" s="61" t="s">
        <v>33</v>
      </c>
      <c r="J826" s="50" t="s">
        <v>13</v>
      </c>
    </row>
    <row r="827" spans="1:10" x14ac:dyDescent="0.3">
      <c r="A827" s="11" t="s">
        <v>53</v>
      </c>
      <c r="B827" s="57">
        <v>42725</v>
      </c>
      <c r="C827" s="58" t="s">
        <v>1292</v>
      </c>
      <c r="D827" s="58" t="s">
        <v>1291</v>
      </c>
      <c r="E827" s="59">
        <v>850</v>
      </c>
      <c r="F827" s="59">
        <v>850</v>
      </c>
      <c r="G827" s="58">
        <v>1</v>
      </c>
      <c r="H827" s="60"/>
      <c r="I827" s="61" t="s">
        <v>33</v>
      </c>
      <c r="J827" s="50" t="s">
        <v>13</v>
      </c>
    </row>
    <row r="828" spans="1:10" x14ac:dyDescent="0.3">
      <c r="A828" s="11" t="s">
        <v>53</v>
      </c>
      <c r="B828" s="57">
        <v>42725</v>
      </c>
      <c r="C828" s="58" t="s">
        <v>1293</v>
      </c>
      <c r="D828" s="58" t="s">
        <v>1294</v>
      </c>
      <c r="E828" s="59">
        <v>399</v>
      </c>
      <c r="F828" s="59">
        <v>399</v>
      </c>
      <c r="G828" s="58">
        <v>1</v>
      </c>
      <c r="H828" s="60"/>
      <c r="I828" s="61" t="s">
        <v>33</v>
      </c>
      <c r="J828" s="50" t="s">
        <v>13</v>
      </c>
    </row>
    <row r="829" spans="1:10" x14ac:dyDescent="0.3">
      <c r="A829" s="11" t="s">
        <v>53</v>
      </c>
      <c r="B829" s="57">
        <v>42725</v>
      </c>
      <c r="C829" s="58" t="s">
        <v>1295</v>
      </c>
      <c r="D829" s="58" t="s">
        <v>1296</v>
      </c>
      <c r="E829" s="59">
        <v>2990</v>
      </c>
      <c r="F829" s="59">
        <v>2990</v>
      </c>
      <c r="G829" s="58">
        <v>1</v>
      </c>
      <c r="H829" s="60"/>
      <c r="I829" s="61" t="s">
        <v>33</v>
      </c>
      <c r="J829" s="50" t="s">
        <v>13</v>
      </c>
    </row>
    <row r="830" spans="1:10" x14ac:dyDescent="0.3">
      <c r="A830" s="11" t="s">
        <v>53</v>
      </c>
      <c r="B830" s="57">
        <v>42725</v>
      </c>
      <c r="C830" s="58" t="s">
        <v>1297</v>
      </c>
      <c r="D830" s="58" t="s">
        <v>1298</v>
      </c>
      <c r="E830" s="59">
        <v>1450</v>
      </c>
      <c r="F830" s="59">
        <v>1450</v>
      </c>
      <c r="G830" s="58">
        <v>1</v>
      </c>
      <c r="H830" s="60"/>
      <c r="I830" s="61" t="s">
        <v>33</v>
      </c>
      <c r="J830" s="50" t="s">
        <v>13</v>
      </c>
    </row>
    <row r="831" spans="1:10" x14ac:dyDescent="0.3">
      <c r="A831" s="11" t="s">
        <v>53</v>
      </c>
      <c r="B831" s="57">
        <v>42725</v>
      </c>
      <c r="C831" s="58" t="s">
        <v>1299</v>
      </c>
      <c r="D831" s="58" t="s">
        <v>1300</v>
      </c>
      <c r="E831" s="59">
        <v>665</v>
      </c>
      <c r="F831" s="59">
        <v>665</v>
      </c>
      <c r="G831" s="58">
        <v>1</v>
      </c>
      <c r="H831" s="60"/>
      <c r="I831" s="61" t="s">
        <v>33</v>
      </c>
      <c r="J831" s="50" t="s">
        <v>13</v>
      </c>
    </row>
    <row r="832" spans="1:10" x14ac:dyDescent="0.3">
      <c r="A832" s="11" t="s">
        <v>53</v>
      </c>
      <c r="B832" s="57">
        <v>42725</v>
      </c>
      <c r="C832" s="58" t="s">
        <v>1301</v>
      </c>
      <c r="D832" s="58" t="s">
        <v>1302</v>
      </c>
      <c r="E832" s="59">
        <v>726</v>
      </c>
      <c r="F832" s="59">
        <v>726</v>
      </c>
      <c r="G832" s="58">
        <v>1</v>
      </c>
      <c r="H832" s="60"/>
      <c r="I832" s="61" t="s">
        <v>33</v>
      </c>
      <c r="J832" s="50" t="s">
        <v>13</v>
      </c>
    </row>
    <row r="833" spans="1:10" x14ac:dyDescent="0.3">
      <c r="A833" s="11" t="s">
        <v>53</v>
      </c>
      <c r="B833" s="57">
        <v>42725</v>
      </c>
      <c r="C833" s="58" t="s">
        <v>1303</v>
      </c>
      <c r="D833" s="58" t="s">
        <v>1304</v>
      </c>
      <c r="E833" s="59">
        <v>1395</v>
      </c>
      <c r="F833" s="59">
        <v>1395</v>
      </c>
      <c r="G833" s="58">
        <v>1</v>
      </c>
      <c r="H833" s="60"/>
      <c r="I833" s="61" t="s">
        <v>33</v>
      </c>
      <c r="J833" s="50" t="s">
        <v>13</v>
      </c>
    </row>
    <row r="834" spans="1:10" x14ac:dyDescent="0.3">
      <c r="A834" s="11" t="s">
        <v>53</v>
      </c>
      <c r="B834" s="57">
        <v>42725</v>
      </c>
      <c r="C834" s="58" t="s">
        <v>1305</v>
      </c>
      <c r="D834" s="58" t="s">
        <v>1306</v>
      </c>
      <c r="E834" s="59">
        <v>726</v>
      </c>
      <c r="F834" s="59">
        <v>726</v>
      </c>
      <c r="G834" s="58">
        <v>1</v>
      </c>
      <c r="H834" s="60"/>
      <c r="I834" s="61" t="s">
        <v>33</v>
      </c>
      <c r="J834" s="50" t="s">
        <v>13</v>
      </c>
    </row>
    <row r="835" spans="1:10" x14ac:dyDescent="0.3">
      <c r="A835" s="11" t="s">
        <v>53</v>
      </c>
      <c r="B835" s="57">
        <v>42725</v>
      </c>
      <c r="C835" s="58" t="s">
        <v>1307</v>
      </c>
      <c r="D835" s="58" t="s">
        <v>1306</v>
      </c>
      <c r="E835" s="59">
        <v>726</v>
      </c>
      <c r="F835" s="59">
        <v>726</v>
      </c>
      <c r="G835" s="58">
        <v>1</v>
      </c>
      <c r="H835" s="60"/>
      <c r="I835" s="61" t="s">
        <v>33</v>
      </c>
      <c r="J835" s="50" t="s">
        <v>13</v>
      </c>
    </row>
    <row r="836" spans="1:10" x14ac:dyDescent="0.3">
      <c r="A836" s="11" t="s">
        <v>53</v>
      </c>
      <c r="B836" s="57">
        <v>42725</v>
      </c>
      <c r="C836" s="58" t="s">
        <v>1308</v>
      </c>
      <c r="D836" s="58" t="s">
        <v>1306</v>
      </c>
      <c r="E836" s="59">
        <v>726</v>
      </c>
      <c r="F836" s="59">
        <v>726</v>
      </c>
      <c r="G836" s="58">
        <v>1</v>
      </c>
      <c r="H836" s="60"/>
      <c r="I836" s="61" t="s">
        <v>33</v>
      </c>
      <c r="J836" s="50" t="s">
        <v>13</v>
      </c>
    </row>
    <row r="837" spans="1:10" x14ac:dyDescent="0.3">
      <c r="A837" s="11" t="s">
        <v>53</v>
      </c>
      <c r="B837" s="57">
        <v>42725</v>
      </c>
      <c r="C837" s="58" t="s">
        <v>1309</v>
      </c>
      <c r="D837" s="58" t="s">
        <v>1306</v>
      </c>
      <c r="E837" s="59">
        <v>726</v>
      </c>
      <c r="F837" s="59">
        <v>726</v>
      </c>
      <c r="G837" s="58">
        <v>1</v>
      </c>
      <c r="H837" s="60"/>
      <c r="I837" s="61" t="s">
        <v>33</v>
      </c>
      <c r="J837" s="50" t="s">
        <v>13</v>
      </c>
    </row>
    <row r="838" spans="1:10" x14ac:dyDescent="0.3">
      <c r="A838" s="11" t="s">
        <v>53</v>
      </c>
      <c r="B838" s="57">
        <v>42725</v>
      </c>
      <c r="C838" s="58" t="s">
        <v>1310</v>
      </c>
      <c r="D838" s="58" t="s">
        <v>1306</v>
      </c>
      <c r="E838" s="59">
        <v>726</v>
      </c>
      <c r="F838" s="59">
        <v>726</v>
      </c>
      <c r="G838" s="58">
        <v>1</v>
      </c>
      <c r="H838" s="60"/>
      <c r="I838" s="61" t="s">
        <v>33</v>
      </c>
      <c r="J838" s="50" t="s">
        <v>13</v>
      </c>
    </row>
    <row r="839" spans="1:10" x14ac:dyDescent="0.3">
      <c r="A839" s="11" t="s">
        <v>53</v>
      </c>
      <c r="B839" s="57">
        <v>42725</v>
      </c>
      <c r="C839" s="58" t="s">
        <v>1311</v>
      </c>
      <c r="D839" s="58" t="s">
        <v>1306</v>
      </c>
      <c r="E839" s="59">
        <v>726</v>
      </c>
      <c r="F839" s="59">
        <v>726</v>
      </c>
      <c r="G839" s="58">
        <v>1</v>
      </c>
      <c r="H839" s="60"/>
      <c r="I839" s="61" t="s">
        <v>33</v>
      </c>
      <c r="J839" s="50" t="s">
        <v>13</v>
      </c>
    </row>
    <row r="840" spans="1:10" x14ac:dyDescent="0.3">
      <c r="A840" s="11" t="s">
        <v>53</v>
      </c>
      <c r="B840" s="57">
        <v>42725</v>
      </c>
      <c r="C840" s="58" t="s">
        <v>1312</v>
      </c>
      <c r="D840" s="58" t="s">
        <v>1306</v>
      </c>
      <c r="E840" s="59">
        <v>726</v>
      </c>
      <c r="F840" s="59">
        <v>726</v>
      </c>
      <c r="G840" s="58">
        <v>1</v>
      </c>
      <c r="H840" s="60"/>
      <c r="I840" s="61" t="s">
        <v>33</v>
      </c>
      <c r="J840" s="50" t="s">
        <v>13</v>
      </c>
    </row>
    <row r="841" spans="1:10" x14ac:dyDescent="0.3">
      <c r="A841" s="11" t="s">
        <v>53</v>
      </c>
      <c r="B841" s="57">
        <v>42725</v>
      </c>
      <c r="C841" s="58" t="s">
        <v>1313</v>
      </c>
      <c r="D841" s="58" t="s">
        <v>1306</v>
      </c>
      <c r="E841" s="59">
        <v>726</v>
      </c>
      <c r="F841" s="59">
        <v>726</v>
      </c>
      <c r="G841" s="58">
        <v>1</v>
      </c>
      <c r="H841" s="60"/>
      <c r="I841" s="61" t="s">
        <v>33</v>
      </c>
      <c r="J841" s="50" t="s">
        <v>13</v>
      </c>
    </row>
    <row r="842" spans="1:10" x14ac:dyDescent="0.3">
      <c r="A842" s="11" t="s">
        <v>53</v>
      </c>
      <c r="B842" s="57">
        <v>42725</v>
      </c>
      <c r="C842" s="58" t="s">
        <v>1314</v>
      </c>
      <c r="D842" s="58" t="s">
        <v>1306</v>
      </c>
      <c r="E842" s="59">
        <v>726</v>
      </c>
      <c r="F842" s="59">
        <v>726</v>
      </c>
      <c r="G842" s="58">
        <v>1</v>
      </c>
      <c r="H842" s="60"/>
      <c r="I842" s="61" t="s">
        <v>33</v>
      </c>
      <c r="J842" s="50" t="s">
        <v>13</v>
      </c>
    </row>
    <row r="843" spans="1:10" x14ac:dyDescent="0.3">
      <c r="A843" s="11" t="s">
        <v>53</v>
      </c>
      <c r="B843" s="57">
        <v>42725</v>
      </c>
      <c r="C843" s="58" t="s">
        <v>1315</v>
      </c>
      <c r="D843" s="58" t="s">
        <v>1306</v>
      </c>
      <c r="E843" s="59">
        <v>726</v>
      </c>
      <c r="F843" s="59">
        <v>726</v>
      </c>
      <c r="G843" s="58">
        <v>1</v>
      </c>
      <c r="H843" s="60"/>
      <c r="I843" s="61" t="s">
        <v>33</v>
      </c>
      <c r="J843" s="50" t="s">
        <v>13</v>
      </c>
    </row>
    <row r="844" spans="1:10" x14ac:dyDescent="0.3">
      <c r="A844" s="11" t="s">
        <v>53</v>
      </c>
      <c r="B844" s="57">
        <v>42725</v>
      </c>
      <c r="C844" s="58" t="s">
        <v>1316</v>
      </c>
      <c r="D844" s="58" t="s">
        <v>1306</v>
      </c>
      <c r="E844" s="59">
        <v>726</v>
      </c>
      <c r="F844" s="59">
        <v>726</v>
      </c>
      <c r="G844" s="58">
        <v>1</v>
      </c>
      <c r="H844" s="60"/>
      <c r="I844" s="61" t="s">
        <v>33</v>
      </c>
      <c r="J844" s="50" t="s">
        <v>13</v>
      </c>
    </row>
    <row r="845" spans="1:10" x14ac:dyDescent="0.3">
      <c r="A845" s="11" t="s">
        <v>53</v>
      </c>
      <c r="B845" s="57">
        <v>42725</v>
      </c>
      <c r="C845" s="58" t="s">
        <v>1317</v>
      </c>
      <c r="D845" s="58" t="s">
        <v>1306</v>
      </c>
      <c r="E845" s="59">
        <v>726</v>
      </c>
      <c r="F845" s="59">
        <v>726</v>
      </c>
      <c r="G845" s="58">
        <v>1</v>
      </c>
      <c r="H845" s="60"/>
      <c r="I845" s="61" t="s">
        <v>33</v>
      </c>
      <c r="J845" s="50" t="s">
        <v>13</v>
      </c>
    </row>
    <row r="846" spans="1:10" x14ac:dyDescent="0.3">
      <c r="A846" s="11" t="s">
        <v>53</v>
      </c>
      <c r="B846" s="57">
        <v>42727</v>
      </c>
      <c r="C846" s="58" t="s">
        <v>1318</v>
      </c>
      <c r="D846" s="58" t="s">
        <v>1306</v>
      </c>
      <c r="E846" s="59">
        <v>726</v>
      </c>
      <c r="F846" s="59">
        <v>726</v>
      </c>
      <c r="G846" s="58">
        <v>1</v>
      </c>
      <c r="H846" s="60"/>
      <c r="I846" s="61" t="s">
        <v>33</v>
      </c>
      <c r="J846" s="50" t="s">
        <v>13</v>
      </c>
    </row>
    <row r="847" spans="1:10" x14ac:dyDescent="0.3">
      <c r="A847" s="11" t="s">
        <v>53</v>
      </c>
      <c r="B847" s="57">
        <v>42727</v>
      </c>
      <c r="C847" s="58" t="s">
        <v>1319</v>
      </c>
      <c r="D847" s="58" t="s">
        <v>1306</v>
      </c>
      <c r="E847" s="59">
        <v>726</v>
      </c>
      <c r="F847" s="59">
        <v>726</v>
      </c>
      <c r="G847" s="58">
        <v>1</v>
      </c>
      <c r="H847" s="60"/>
      <c r="I847" s="61" t="s">
        <v>33</v>
      </c>
      <c r="J847" s="50" t="s">
        <v>13</v>
      </c>
    </row>
    <row r="848" spans="1:10" x14ac:dyDescent="0.3">
      <c r="A848" s="11" t="s">
        <v>53</v>
      </c>
      <c r="B848" s="57">
        <v>42733</v>
      </c>
      <c r="C848" s="58" t="s">
        <v>1320</v>
      </c>
      <c r="D848" s="58" t="s">
        <v>1306</v>
      </c>
      <c r="E848" s="59">
        <v>726</v>
      </c>
      <c r="F848" s="59">
        <v>726</v>
      </c>
      <c r="G848" s="58">
        <v>1</v>
      </c>
      <c r="H848" s="60"/>
      <c r="I848" s="61" t="s">
        <v>33</v>
      </c>
      <c r="J848" s="50" t="s">
        <v>13</v>
      </c>
    </row>
    <row r="849" spans="1:10" x14ac:dyDescent="0.3">
      <c r="A849" s="11" t="s">
        <v>53</v>
      </c>
      <c r="B849" s="57">
        <v>42735</v>
      </c>
      <c r="C849" s="58" t="s">
        <v>1321</v>
      </c>
      <c r="D849" s="58" t="s">
        <v>1306</v>
      </c>
      <c r="E849" s="59">
        <v>726</v>
      </c>
      <c r="F849" s="59">
        <v>726</v>
      </c>
      <c r="G849" s="58">
        <v>1</v>
      </c>
      <c r="H849" s="60"/>
      <c r="I849" s="61" t="s">
        <v>33</v>
      </c>
      <c r="J849" s="50" t="s">
        <v>13</v>
      </c>
    </row>
    <row r="850" spans="1:10" x14ac:dyDescent="0.3">
      <c r="A850" s="11" t="s">
        <v>53</v>
      </c>
      <c r="B850" s="57">
        <v>42735</v>
      </c>
      <c r="C850" s="58" t="s">
        <v>1322</v>
      </c>
      <c r="D850" s="58" t="s">
        <v>1306</v>
      </c>
      <c r="E850" s="59">
        <v>726</v>
      </c>
      <c r="F850" s="59">
        <v>726</v>
      </c>
      <c r="G850" s="58">
        <v>1</v>
      </c>
      <c r="H850" s="60"/>
      <c r="I850" s="61" t="s">
        <v>33</v>
      </c>
      <c r="J850" s="50" t="s">
        <v>13</v>
      </c>
    </row>
    <row r="851" spans="1:10" x14ac:dyDescent="0.3">
      <c r="A851" s="11" t="s">
        <v>53</v>
      </c>
      <c r="B851" s="57">
        <v>42735</v>
      </c>
      <c r="C851" s="58" t="s">
        <v>1323</v>
      </c>
      <c r="D851" s="58" t="s">
        <v>1306</v>
      </c>
      <c r="E851" s="59">
        <v>726</v>
      </c>
      <c r="F851" s="59">
        <v>726</v>
      </c>
      <c r="G851" s="58">
        <v>1</v>
      </c>
      <c r="H851" s="60"/>
      <c r="I851" s="61" t="s">
        <v>33</v>
      </c>
      <c r="J851" s="50" t="s">
        <v>13</v>
      </c>
    </row>
    <row r="852" spans="1:10" x14ac:dyDescent="0.3">
      <c r="A852" s="11" t="s">
        <v>53</v>
      </c>
      <c r="B852" s="57">
        <v>42735</v>
      </c>
      <c r="C852" s="58" t="s">
        <v>1324</v>
      </c>
      <c r="D852" s="58" t="s">
        <v>1306</v>
      </c>
      <c r="E852" s="59">
        <v>726</v>
      </c>
      <c r="F852" s="59">
        <v>726</v>
      </c>
      <c r="G852" s="58">
        <v>1</v>
      </c>
      <c r="H852" s="60"/>
      <c r="I852" s="61" t="s">
        <v>33</v>
      </c>
      <c r="J852" s="50" t="s">
        <v>13</v>
      </c>
    </row>
    <row r="853" spans="1:10" x14ac:dyDescent="0.3">
      <c r="A853" s="11" t="s">
        <v>53</v>
      </c>
      <c r="B853" s="57">
        <v>42735</v>
      </c>
      <c r="C853" s="58" t="s">
        <v>1325</v>
      </c>
      <c r="D853" s="58" t="s">
        <v>1306</v>
      </c>
      <c r="E853" s="59">
        <v>726</v>
      </c>
      <c r="F853" s="59">
        <v>726</v>
      </c>
      <c r="G853" s="58">
        <v>1</v>
      </c>
      <c r="H853" s="60"/>
      <c r="I853" s="61" t="s">
        <v>33</v>
      </c>
      <c r="J853" s="50" t="s">
        <v>13</v>
      </c>
    </row>
    <row r="854" spans="1:10" x14ac:dyDescent="0.3">
      <c r="A854" s="11" t="s">
        <v>53</v>
      </c>
      <c r="B854" s="57">
        <v>42735</v>
      </c>
      <c r="C854" s="58" t="s">
        <v>1326</v>
      </c>
      <c r="D854" s="58" t="s">
        <v>1306</v>
      </c>
      <c r="E854" s="59">
        <v>726</v>
      </c>
      <c r="F854" s="59">
        <v>726</v>
      </c>
      <c r="G854" s="58">
        <v>1</v>
      </c>
      <c r="H854" s="60"/>
      <c r="I854" s="61" t="s">
        <v>33</v>
      </c>
      <c r="J854" s="50" t="s">
        <v>13</v>
      </c>
    </row>
    <row r="855" spans="1:10" x14ac:dyDescent="0.3">
      <c r="A855" s="11" t="s">
        <v>53</v>
      </c>
      <c r="B855" s="57">
        <v>42735</v>
      </c>
      <c r="C855" s="58" t="s">
        <v>1327</v>
      </c>
      <c r="D855" s="58" t="s">
        <v>1306</v>
      </c>
      <c r="E855" s="59">
        <v>726</v>
      </c>
      <c r="F855" s="59">
        <v>726</v>
      </c>
      <c r="G855" s="58">
        <v>1</v>
      </c>
      <c r="H855" s="60"/>
      <c r="I855" s="61" t="s">
        <v>33</v>
      </c>
      <c r="J855" s="50" t="s">
        <v>13</v>
      </c>
    </row>
    <row r="856" spans="1:10" x14ac:dyDescent="0.3">
      <c r="A856" s="11" t="s">
        <v>53</v>
      </c>
      <c r="B856" s="57">
        <v>42735</v>
      </c>
      <c r="C856" s="58" t="s">
        <v>1328</v>
      </c>
      <c r="D856" s="58" t="s">
        <v>1306</v>
      </c>
      <c r="E856" s="59">
        <v>726</v>
      </c>
      <c r="F856" s="59">
        <v>726</v>
      </c>
      <c r="G856" s="58">
        <v>1</v>
      </c>
      <c r="H856" s="60"/>
      <c r="I856" s="61" t="s">
        <v>33</v>
      </c>
      <c r="J856" s="50" t="s">
        <v>13</v>
      </c>
    </row>
    <row r="857" spans="1:10" x14ac:dyDescent="0.3">
      <c r="A857" s="11" t="s">
        <v>53</v>
      </c>
      <c r="B857" s="57">
        <v>42735</v>
      </c>
      <c r="C857" s="58" t="s">
        <v>1329</v>
      </c>
      <c r="D857" s="58" t="s">
        <v>1306</v>
      </c>
      <c r="E857" s="59">
        <v>726</v>
      </c>
      <c r="F857" s="59">
        <v>726</v>
      </c>
      <c r="G857" s="58">
        <v>1</v>
      </c>
      <c r="H857" s="60"/>
      <c r="I857" s="61" t="s">
        <v>33</v>
      </c>
      <c r="J857" s="50" t="s">
        <v>13</v>
      </c>
    </row>
    <row r="858" spans="1:10" x14ac:dyDescent="0.3">
      <c r="A858" s="11" t="s">
        <v>53</v>
      </c>
      <c r="B858" s="57">
        <v>42735</v>
      </c>
      <c r="C858" s="58" t="s">
        <v>1330</v>
      </c>
      <c r="D858" s="58" t="s">
        <v>1306</v>
      </c>
      <c r="E858" s="59">
        <v>726</v>
      </c>
      <c r="F858" s="59">
        <v>726</v>
      </c>
      <c r="G858" s="58">
        <v>1</v>
      </c>
      <c r="H858" s="60"/>
      <c r="I858" s="61" t="s">
        <v>33</v>
      </c>
      <c r="J858" s="50" t="s">
        <v>13</v>
      </c>
    </row>
    <row r="859" spans="1:10" x14ac:dyDescent="0.3">
      <c r="A859" s="11" t="s">
        <v>53</v>
      </c>
      <c r="B859" s="57">
        <v>42735</v>
      </c>
      <c r="C859" s="58" t="s">
        <v>1331</v>
      </c>
      <c r="D859" s="58" t="s">
        <v>1306</v>
      </c>
      <c r="E859" s="59">
        <v>726</v>
      </c>
      <c r="F859" s="59">
        <v>726</v>
      </c>
      <c r="G859" s="58">
        <v>1</v>
      </c>
      <c r="H859" s="60"/>
      <c r="I859" s="61" t="s">
        <v>33</v>
      </c>
      <c r="J859" s="50" t="s">
        <v>13</v>
      </c>
    </row>
    <row r="860" spans="1:10" x14ac:dyDescent="0.3">
      <c r="A860" s="11" t="s">
        <v>53</v>
      </c>
      <c r="B860" s="57">
        <v>42735</v>
      </c>
      <c r="C860" s="58" t="s">
        <v>1332</v>
      </c>
      <c r="D860" s="58" t="s">
        <v>1306</v>
      </c>
      <c r="E860" s="59">
        <v>726</v>
      </c>
      <c r="F860" s="59">
        <v>726</v>
      </c>
      <c r="G860" s="58">
        <v>1</v>
      </c>
      <c r="H860" s="60"/>
      <c r="I860" s="61" t="s">
        <v>33</v>
      </c>
      <c r="J860" s="50" t="s">
        <v>13</v>
      </c>
    </row>
    <row r="861" spans="1:10" x14ac:dyDescent="0.3">
      <c r="A861" s="11" t="s">
        <v>53</v>
      </c>
      <c r="B861" s="57">
        <v>42735</v>
      </c>
      <c r="C861" s="58" t="s">
        <v>1333</v>
      </c>
      <c r="D861" s="58" t="s">
        <v>1306</v>
      </c>
      <c r="E861" s="59">
        <v>726</v>
      </c>
      <c r="F861" s="59">
        <v>726</v>
      </c>
      <c r="G861" s="58">
        <v>1</v>
      </c>
      <c r="H861" s="60"/>
      <c r="I861" s="61" t="s">
        <v>33</v>
      </c>
      <c r="J861" s="50" t="s">
        <v>13</v>
      </c>
    </row>
    <row r="862" spans="1:10" x14ac:dyDescent="0.3">
      <c r="A862" s="11" t="s">
        <v>53</v>
      </c>
      <c r="B862" s="57">
        <v>42735</v>
      </c>
      <c r="C862" s="58" t="s">
        <v>1334</v>
      </c>
      <c r="D862" s="58" t="s">
        <v>1335</v>
      </c>
      <c r="E862" s="59">
        <v>2500</v>
      </c>
      <c r="F862" s="59">
        <v>2500</v>
      </c>
      <c r="G862" s="58">
        <v>1</v>
      </c>
      <c r="H862" s="60"/>
      <c r="I862" s="61" t="s">
        <v>33</v>
      </c>
      <c r="J862" s="50" t="s">
        <v>13</v>
      </c>
    </row>
    <row r="863" spans="1:10" x14ac:dyDescent="0.3">
      <c r="A863" s="11" t="s">
        <v>53</v>
      </c>
      <c r="B863" s="57">
        <v>42735</v>
      </c>
      <c r="C863" s="58" t="s">
        <v>1336</v>
      </c>
      <c r="D863" s="58" t="s">
        <v>1335</v>
      </c>
      <c r="E863" s="59">
        <v>2500</v>
      </c>
      <c r="F863" s="59">
        <v>2500</v>
      </c>
      <c r="G863" s="58">
        <v>1</v>
      </c>
      <c r="H863" s="60"/>
      <c r="I863" s="61" t="s">
        <v>33</v>
      </c>
      <c r="J863" s="50" t="s">
        <v>13</v>
      </c>
    </row>
    <row r="864" spans="1:10" x14ac:dyDescent="0.3">
      <c r="A864" s="11" t="s">
        <v>53</v>
      </c>
      <c r="B864" s="57">
        <v>42735</v>
      </c>
      <c r="C864" s="58" t="s">
        <v>1337</v>
      </c>
      <c r="D864" s="58" t="s">
        <v>1338</v>
      </c>
      <c r="E864" s="59">
        <v>1978</v>
      </c>
      <c r="F864" s="59">
        <v>1978</v>
      </c>
      <c r="G864" s="58">
        <v>1</v>
      </c>
      <c r="H864" s="60"/>
      <c r="I864" s="61" t="s">
        <v>33</v>
      </c>
      <c r="J864" s="50" t="s">
        <v>13</v>
      </c>
    </row>
    <row r="865" spans="1:10" x14ac:dyDescent="0.3">
      <c r="A865" s="11" t="s">
        <v>53</v>
      </c>
      <c r="B865" s="57">
        <v>42735</v>
      </c>
      <c r="C865" s="58" t="s">
        <v>1339</v>
      </c>
      <c r="D865" s="58" t="s">
        <v>1338</v>
      </c>
      <c r="E865" s="59">
        <v>1978</v>
      </c>
      <c r="F865" s="59">
        <v>1978</v>
      </c>
      <c r="G865" s="58">
        <v>1</v>
      </c>
      <c r="H865" s="60"/>
      <c r="I865" s="61" t="s">
        <v>33</v>
      </c>
      <c r="J865" s="50" t="s">
        <v>13</v>
      </c>
    </row>
    <row r="866" spans="1:10" x14ac:dyDescent="0.3">
      <c r="A866" s="11" t="s">
        <v>53</v>
      </c>
      <c r="B866" s="57">
        <v>42735</v>
      </c>
      <c r="C866" s="58" t="s">
        <v>1340</v>
      </c>
      <c r="D866" s="58" t="s">
        <v>1338</v>
      </c>
      <c r="E866" s="59">
        <v>1978</v>
      </c>
      <c r="F866" s="59">
        <v>1978</v>
      </c>
      <c r="G866" s="58">
        <v>1</v>
      </c>
      <c r="H866" s="60"/>
      <c r="I866" s="61" t="s">
        <v>33</v>
      </c>
      <c r="J866" s="50" t="s">
        <v>13</v>
      </c>
    </row>
    <row r="867" spans="1:10" x14ac:dyDescent="0.3">
      <c r="A867" s="11" t="s">
        <v>53</v>
      </c>
      <c r="B867" s="57">
        <v>42735</v>
      </c>
      <c r="C867" s="58" t="s">
        <v>1341</v>
      </c>
      <c r="D867" s="58" t="s">
        <v>1342</v>
      </c>
      <c r="E867" s="59">
        <v>2990</v>
      </c>
      <c r="F867" s="59">
        <v>2990</v>
      </c>
      <c r="G867" s="58">
        <v>1</v>
      </c>
      <c r="H867" s="60"/>
      <c r="I867" s="61" t="s">
        <v>33</v>
      </c>
      <c r="J867" s="50" t="s">
        <v>13</v>
      </c>
    </row>
    <row r="868" spans="1:10" x14ac:dyDescent="0.3">
      <c r="A868" s="11" t="s">
        <v>53</v>
      </c>
      <c r="B868" s="57">
        <v>42735</v>
      </c>
      <c r="C868" s="58" t="s">
        <v>1343</v>
      </c>
      <c r="D868" s="58" t="s">
        <v>1344</v>
      </c>
      <c r="E868" s="59">
        <v>1120</v>
      </c>
      <c r="F868" s="59">
        <v>1120</v>
      </c>
      <c r="G868" s="58">
        <v>1</v>
      </c>
      <c r="H868" s="60"/>
      <c r="I868" s="61" t="s">
        <v>33</v>
      </c>
      <c r="J868" s="50" t="s">
        <v>13</v>
      </c>
    </row>
    <row r="869" spans="1:10" x14ac:dyDescent="0.3">
      <c r="A869" s="11" t="s">
        <v>53</v>
      </c>
      <c r="B869" s="57">
        <v>42735</v>
      </c>
      <c r="C869" s="58" t="s">
        <v>1345</v>
      </c>
      <c r="D869" s="58" t="s">
        <v>1344</v>
      </c>
      <c r="E869" s="59">
        <v>1120</v>
      </c>
      <c r="F869" s="59">
        <v>1120</v>
      </c>
      <c r="G869" s="58">
        <v>1</v>
      </c>
      <c r="H869" s="60"/>
      <c r="I869" s="61" t="s">
        <v>33</v>
      </c>
      <c r="J869" s="50" t="s">
        <v>13</v>
      </c>
    </row>
    <row r="870" spans="1:10" x14ac:dyDescent="0.3">
      <c r="A870" s="11" t="s">
        <v>53</v>
      </c>
      <c r="B870" s="57">
        <v>42735</v>
      </c>
      <c r="C870" s="58" t="s">
        <v>1346</v>
      </c>
      <c r="D870" s="58" t="s">
        <v>1347</v>
      </c>
      <c r="E870" s="59">
        <v>1800</v>
      </c>
      <c r="F870" s="59">
        <v>1800</v>
      </c>
      <c r="G870" s="58">
        <v>1</v>
      </c>
      <c r="H870" s="60"/>
      <c r="I870" s="61" t="s">
        <v>33</v>
      </c>
      <c r="J870" s="50" t="s">
        <v>13</v>
      </c>
    </row>
    <row r="871" spans="1:10" x14ac:dyDescent="0.3">
      <c r="A871" s="11" t="s">
        <v>53</v>
      </c>
      <c r="B871" s="57">
        <v>42735</v>
      </c>
      <c r="C871" s="58" t="s">
        <v>1348</v>
      </c>
      <c r="D871" s="58" t="s">
        <v>1349</v>
      </c>
      <c r="E871" s="59">
        <v>1149</v>
      </c>
      <c r="F871" s="59">
        <v>1149</v>
      </c>
      <c r="G871" s="58">
        <v>1</v>
      </c>
      <c r="H871" s="60"/>
      <c r="I871" s="61" t="s">
        <v>554</v>
      </c>
      <c r="J871" s="50" t="s">
        <v>13</v>
      </c>
    </row>
    <row r="872" spans="1:10" x14ac:dyDescent="0.3">
      <c r="A872" s="11" t="s">
        <v>53</v>
      </c>
      <c r="B872" s="57">
        <v>42735</v>
      </c>
      <c r="C872" s="58" t="s">
        <v>1350</v>
      </c>
      <c r="D872" s="58" t="s">
        <v>740</v>
      </c>
      <c r="E872" s="59">
        <v>2500</v>
      </c>
      <c r="F872" s="59">
        <v>2500</v>
      </c>
      <c r="G872" s="58">
        <v>1</v>
      </c>
      <c r="H872" s="60"/>
      <c r="I872" s="61" t="s">
        <v>554</v>
      </c>
      <c r="J872" s="50" t="s">
        <v>13</v>
      </c>
    </row>
    <row r="873" spans="1:10" x14ac:dyDescent="0.3">
      <c r="A873" s="11" t="s">
        <v>53</v>
      </c>
      <c r="B873" s="57">
        <v>42735</v>
      </c>
      <c r="C873" s="58" t="s">
        <v>1351</v>
      </c>
      <c r="D873" s="58" t="s">
        <v>1338</v>
      </c>
      <c r="E873" s="59">
        <v>1978</v>
      </c>
      <c r="F873" s="59">
        <v>1978</v>
      </c>
      <c r="G873" s="58">
        <v>1</v>
      </c>
      <c r="H873" s="60"/>
      <c r="I873" s="61" t="s">
        <v>33</v>
      </c>
      <c r="J873" s="50" t="s">
        <v>13</v>
      </c>
    </row>
    <row r="874" spans="1:10" x14ac:dyDescent="0.3">
      <c r="A874" s="11" t="s">
        <v>53</v>
      </c>
      <c r="B874" s="57">
        <v>42735</v>
      </c>
      <c r="C874" s="58" t="s">
        <v>1352</v>
      </c>
      <c r="D874" s="58" t="s">
        <v>1353</v>
      </c>
      <c r="E874" s="59">
        <v>1250</v>
      </c>
      <c r="F874" s="59">
        <v>1250</v>
      </c>
      <c r="G874" s="58">
        <v>1</v>
      </c>
      <c r="H874" s="60"/>
      <c r="I874" s="61" t="s">
        <v>33</v>
      </c>
      <c r="J874" s="50" t="s">
        <v>13</v>
      </c>
    </row>
    <row r="875" spans="1:10" x14ac:dyDescent="0.3">
      <c r="A875" s="11" t="s">
        <v>53</v>
      </c>
      <c r="B875" s="57">
        <v>42735</v>
      </c>
      <c r="C875" s="58" t="s">
        <v>1354</v>
      </c>
      <c r="D875" s="58" t="s">
        <v>1353</v>
      </c>
      <c r="E875" s="59">
        <v>1250</v>
      </c>
      <c r="F875" s="59">
        <v>1250</v>
      </c>
      <c r="G875" s="58">
        <v>1</v>
      </c>
      <c r="H875" s="60"/>
      <c r="I875" s="61" t="s">
        <v>33</v>
      </c>
      <c r="J875" s="50" t="s">
        <v>13</v>
      </c>
    </row>
    <row r="876" spans="1:10" x14ac:dyDescent="0.3">
      <c r="F876" s="77">
        <f>SUM(F2:F875)</f>
        <v>4642027.370000001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celkem</vt:lpstr>
      <vt:lpstr>majetek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Alferyová</dc:creator>
  <cp:lastModifiedBy>Nikola Alferyová</cp:lastModifiedBy>
  <dcterms:created xsi:type="dcterms:W3CDTF">2017-12-08T09:42:28Z</dcterms:created>
  <dcterms:modified xsi:type="dcterms:W3CDTF">2017-12-08T09:54:22Z</dcterms:modified>
</cp:coreProperties>
</file>